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0"/>
  </bookViews>
  <sheets>
    <sheet name="стр.1_7" sheetId="1" r:id="rId1"/>
  </sheets>
  <definedNames>
    <definedName name="_xlnm.Print_Area" localSheetId="0">'стр.1_7'!$A$1:$DD$243</definedName>
  </definedNames>
  <calcPr fullCalcOnLoad="1"/>
</workbook>
</file>

<file path=xl/sharedStrings.xml><?xml version="1.0" encoding="utf-8"?>
<sst xmlns="http://schemas.openxmlformats.org/spreadsheetml/2006/main" count="345" uniqueCount="250">
  <si>
    <t xml:space="preserve">хранение и государственный учет документов Архивного фонда Мурманской области и других архивных документов; создание оптимальных условий хранения документов и обеспечения их сохранности; составление списков источников комплектования, передающих документы Архивного фонда Мурманской области и другие архивные документы на хранение в архив, организация отбора и осуществление приема документов на постоянное хранение; пополнение архива документами, находящимися в собственности негосударственных учреждений, общественных объединений и граждан, выявление и получение из других российских архивов подлинников или копий архивных документов, относящихся к истории Мурманской области; проведение экспертизы ценности документов, хранящихся в архиве; проведение работы по созданию и совершенствованию научно-справочного аппарата архива; оказание методической и практической помощи организациям - источникам комплектования архива по вопросам архивного дела и делопроизводства; ведение в установленном порядке государственного учета документов Архивного фонда Мурманской области и других архивных документов, хранящихся в источниках комплектования архива, государственных музеях и библиотеках; изучение общественных потребностей в ретроспективной документной информации,документами,  </t>
  </si>
  <si>
    <t>информирование органов государственной власти, других заинтересованных организаций о документах архива; использование архивных документов в социально-экономических и культурно-просветительских целях на выставках, радио, телевидении, в периодической печати; исполнение запросов государственных и иных организаций, граждан РФ, зарубежных организаций и граждан по документам архива; исполнение запросов социально-правового характера; предоставление документов или их копий, информационных баз данных, архивных справочников для изучения в читальном зале; подготовка изданий документальных публикаций, сборников документов, архивных справочников; проведение научных исследований по архивоведческой и документоведческой проблематике, внедрение их результатов в практику работы архива; разработка и внедрение прогрессивных методов работы на базе отраслевых нормативов, результатов научных исследований; разработка и внедрение методических пособий по вопросам архивного дела и управления документами, автоматизированных архивных технологий.</t>
  </si>
  <si>
    <t>С.М. Салимова</t>
  </si>
  <si>
    <t>(подпись)</t>
  </si>
  <si>
    <t>Наименование показателя</t>
  </si>
  <si>
    <t>…</t>
  </si>
  <si>
    <t>СОГЛАСОВАНО</t>
  </si>
  <si>
    <t>УТВЕРЖДАЮ</t>
  </si>
  <si>
    <t>Руководитель учреждения</t>
  </si>
  <si>
    <t>(И.О. Фамилия)</t>
  </si>
  <si>
    <t>(дата)</t>
  </si>
  <si>
    <t>ОТЧЕТ</t>
  </si>
  <si>
    <t xml:space="preserve"> год</t>
  </si>
  <si>
    <t>КОДЫ</t>
  </si>
  <si>
    <t>Форма по КФД</t>
  </si>
  <si>
    <t>"</t>
  </si>
  <si>
    <t>Дата</t>
  </si>
  <si>
    <t>по ОКПО</t>
  </si>
  <si>
    <t>Идентификационный номер</t>
  </si>
  <si>
    <t>налогоплательщика (ИНН)</t>
  </si>
  <si>
    <t>Код причины постановки</t>
  </si>
  <si>
    <t>на учет учреждения (КПП)</t>
  </si>
  <si>
    <t>Единицы измерения показателей: руб.</t>
  </si>
  <si>
    <t>по ОКЕИ</t>
  </si>
  <si>
    <t>Наименование органа,</t>
  </si>
  <si>
    <t>осуществляющего функции</t>
  </si>
  <si>
    <t>и полномочия</t>
  </si>
  <si>
    <t>учредителя</t>
  </si>
  <si>
    <t>учреждения</t>
  </si>
  <si>
    <t>Причины изменения численности</t>
  </si>
  <si>
    <t>Сотрудники, всего
(целые ед.)</t>
  </si>
  <si>
    <t>из них:</t>
  </si>
  <si>
    <t>сотрудники, относящиеся к основному персоналу</t>
  </si>
  <si>
    <t>сотрудники, относящиеся к административно-управленческому персоналу</t>
  </si>
  <si>
    <t>сотрудники, относящиеся к иному персоналу</t>
  </si>
  <si>
    <t>ИТОГО</t>
  </si>
  <si>
    <t>Среднегодовая заработная плата</t>
  </si>
  <si>
    <t>II. Результат деятельности учреждения</t>
  </si>
  <si>
    <t>На начало отчетного
периода</t>
  </si>
  <si>
    <t>Справочно:</t>
  </si>
  <si>
    <t>1. Просроченная кредиторская задолженность:</t>
  </si>
  <si>
    <t xml:space="preserve"> руб.</t>
  </si>
  <si>
    <t>2. Причины образования просроченной кредиторской задолженности:</t>
  </si>
  <si>
    <t>3. Причины образования дебиторской задолженности, нереальной к взысканию:</t>
  </si>
  <si>
    <t>Исполнение плана финансово-хозяйственной деятельности</t>
  </si>
  <si>
    <t>всего</t>
  </si>
  <si>
    <t>План (с учетом возвратов)</t>
  </si>
  <si>
    <t>в том числе</t>
  </si>
  <si>
    <t>Кассовые поступления
и выплаты</t>
  </si>
  <si>
    <t>На конец
отчетного
периода</t>
  </si>
  <si>
    <t>Поступления, всего:</t>
  </si>
  <si>
    <t>в том числе:</t>
  </si>
  <si>
    <t>Код бюджетной классифи-
кации
и операции сектора государст-
венного управления</t>
  </si>
  <si>
    <t>операции по лицевым счетам, открытым в органах Федераль-
ного казна-
чейства</t>
  </si>
  <si>
    <t>операции по счетам, открытым в кредит-
ных орга-
низациях
в иност-
ранной валюте</t>
  </si>
  <si>
    <t>Х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</si>
  <si>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</si>
  <si>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</si>
  <si>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</si>
  <si>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</si>
  <si>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</t>
  </si>
  <si>
    <t>Выплаты, всего</t>
  </si>
  <si>
    <t>Заработная плата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</si>
  <si>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</si>
  <si>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</si>
  <si>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</si>
  <si>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</si>
  <si>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</si>
  <si>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</si>
  <si>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</si>
  <si>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</si>
  <si>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</si>
  <si>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</si>
  <si>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</si>
  <si>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</si>
  <si>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</si>
  <si>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</si>
  <si>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</si>
  <si>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</si>
  <si>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</si>
  <si>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средств на начало года</t>
  </si>
  <si>
    <t>Остаток средств на конец года</t>
  </si>
  <si>
    <t>За отчетный период</t>
  </si>
  <si>
    <t>Единицы
измерения</t>
  </si>
  <si>
    <t>1. Цены (тарифы) на платные услуги (работы), оказываемые потребителям, действующие в:</t>
  </si>
  <si>
    <t>I квартале</t>
  </si>
  <si>
    <t>II квартале</t>
  </si>
  <si>
    <t>IV квартале</t>
  </si>
  <si>
    <t>2. Общее количество потребителей, воспользовавшихся услугами (работами) учреждения, всего</t>
  </si>
  <si>
    <t>платными для потребителя</t>
  </si>
  <si>
    <t>III. Об использовании имущества, закрепленного за учреждением</t>
  </si>
  <si>
    <t>На начало отчетного периода</t>
  </si>
  <si>
    <t>На конец отчетного периода</t>
  </si>
  <si>
    <t>Сумма</t>
  </si>
  <si>
    <t>Исполнитель:</t>
  </si>
  <si>
    <t>(телефон)</t>
  </si>
  <si>
    <t>(наименование должности, фамилия, имя, отчество)</t>
  </si>
  <si>
    <t>Оплата труда и начисления на выплаты по оплате труда, всего</t>
  </si>
  <si>
    <t>за счет средств
от оказания платных услуг и иной приносящей доход деятельности</t>
  </si>
  <si>
    <t>В %
к предыдущему отчетному году</t>
  </si>
  <si>
    <t>4.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</si>
  <si>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Прочие работы,
услуги</t>
  </si>
  <si>
    <t>III квартале</t>
  </si>
  <si>
    <t>закрепленного за ним государственного имущества за 20</t>
  </si>
  <si>
    <t xml:space="preserve">Наименование </t>
  </si>
  <si>
    <t xml:space="preserve">Адрес фактического </t>
  </si>
  <si>
    <t>местонахождения</t>
  </si>
  <si>
    <t>I. Общие сведения об учреждении</t>
  </si>
  <si>
    <t>1.1. Основные виды деятельности учреждения:</t>
  </si>
  <si>
    <t>1.5. Сведения о штатной численности работников учреждения:</t>
  </si>
  <si>
    <t>1.6. Средняя заработная плата сотрудников учреждения за отчетный период:</t>
  </si>
  <si>
    <t>Поступления от оказания государственным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</si>
  <si>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1. Общая балансовая (остаточная) стоимость                        
недвижимого имущества, находящегося у учреждения на праве оперативного управления</t>
  </si>
  <si>
    <t>2. Общая балансовая (остаточная) стоимость
недвижимого имущества, находящегося у учреждения на праве оперативного управления, и переданного в аренду</t>
  </si>
  <si>
    <t>3. Общая балансовая (остаточная) стоимость
недвижимого имущества, находящегося у учреждения на праве оперативного управления, и переданного в безвозмездное пользование</t>
  </si>
  <si>
    <t>4. Общая балансовая (остаточная) стоимость движимого  имущества, находящегося у учреждения на праве оперативного управления</t>
  </si>
  <si>
    <t>5. Общая балансовая (остаточная) стоимость движимого  имущества, находящегося у учреждения на праве оперативного управления, и переданного в аренду</t>
  </si>
  <si>
    <t>6. Общая балансовая (остаточная) стоимость движимого  имущества, находящегося у учреждения на праве оперативного управления, и переданного в безвозмездное пользование</t>
  </si>
  <si>
    <t>10. Количество объектов недвижимого имущества, находящегося у учреждения на праве оперативного управления</t>
  </si>
  <si>
    <t>1.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</si>
  <si>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</t>
  </si>
  <si>
    <t>4. Общая балансовая (остаточная) стоимость особо ценного движимого ного имущества, находящегося у учреждения на праве оперативного управления</t>
  </si>
  <si>
    <t>Главный бухгалтер</t>
  </si>
  <si>
    <t>2. Общая балансовая (остаточная) стоимость недвижимого имущества, приобретенного учреждением в отчетном году за счет средств, выделенных Комитетом по развитию информационных технологий Мурманской области учреждению на указанные цели</t>
  </si>
  <si>
    <t>383</t>
  </si>
  <si>
    <t>_________________________________________________________________________</t>
  </si>
  <si>
    <t>212</t>
  </si>
  <si>
    <t>213</t>
  </si>
  <si>
    <t>Прочие выплаты</t>
  </si>
  <si>
    <t>Субсидии на иные цели</t>
  </si>
  <si>
    <t>Сведения об исполнении государственного задания</t>
  </si>
  <si>
    <t>Доходы от возмещения расходов, понесенных в связи с эксплуатацией имущества , закрепленного на праве оперативного управления</t>
  </si>
  <si>
    <t>2. Расчеты с дебиторами</t>
  </si>
  <si>
    <t>3. Кредиторская задолженность</t>
  </si>
  <si>
    <t>Единица измерения</t>
  </si>
  <si>
    <t>Значение, утвержденное в государственном задании на отчетный период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</si>
  <si>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</si>
  <si>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</si>
  <si>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</si>
  <si>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ЧАСТЬ I</t>
  </si>
  <si>
    <t>ЧАСТЬ II</t>
  </si>
  <si>
    <t>Результат, запланированный в государственном задании на отчетный финансовый год</t>
  </si>
  <si>
    <t>Источник информации о фактически достигнутых результатах</t>
  </si>
  <si>
    <t>Сведения по платным услугам</t>
  </si>
  <si>
    <t>Наименование услуги (работы)</t>
  </si>
  <si>
    <t>Услуга/Работа</t>
  </si>
  <si>
    <t>Количество потребителей</t>
  </si>
  <si>
    <t>Количество жалоб</t>
  </si>
  <si>
    <t>Принятые меры по результатам рассмотрения жалоб</t>
  </si>
  <si>
    <t>Дополнительные сведения по оказанным услугам (работам)</t>
  </si>
  <si>
    <t>* Работы определяются неколичественными показателями. Количество потребителей определить невозможно.</t>
  </si>
  <si>
    <t>1. Нефинансовые активы в том числе:</t>
  </si>
  <si>
    <t>недвижимое имущество</t>
  </si>
  <si>
    <t>особо ценное имущество</t>
  </si>
  <si>
    <t>иное движимое имущество</t>
  </si>
  <si>
    <r>
      <t>7. Общая площадь объектов недвижимого имущества, находящегося у учреждения на праве оперативного управления, м</t>
    </r>
    <r>
      <rPr>
        <vertAlign val="superscript"/>
        <sz val="12"/>
        <rFont val="Times New Roman"/>
        <family val="1"/>
      </rPr>
      <t>2</t>
    </r>
  </si>
  <si>
    <r>
      <t>8. Общая площадь объектов недвижимого имущества, находящегося у учреждения на праве оперативного управления, и переданного в аренду, м</t>
    </r>
    <r>
      <rPr>
        <vertAlign val="superscript"/>
        <sz val="12"/>
        <rFont val="Times New Roman"/>
        <family val="1"/>
      </rPr>
      <t>2</t>
    </r>
  </si>
  <si>
    <r>
      <t>9. Общая площадь объектов недвижимого имущества, находящегося у учреждения на праве оперативного управления, и переданного в безвозмездное пользование, м</t>
    </r>
    <r>
      <rPr>
        <vertAlign val="superscript"/>
        <sz val="12"/>
        <rFont val="Times New Roman"/>
        <family val="1"/>
      </rPr>
      <t>2</t>
    </r>
  </si>
  <si>
    <r>
      <t>1.2.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Иные виды деятельности, не являющиеся основными, которые учреждение вправе осуществлять в соответствии с его учредительными документами:</t>
    </r>
  </si>
  <si>
    <r>
      <t>1.3.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(правовыми) актами с указанием потребителей указанных услуг (работ):</t>
    </r>
  </si>
  <si>
    <r>
      <t>1.4.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Перечень разрешительных документов, на основании которых учреждение осуществляет деятельность:</t>
    </r>
  </si>
  <si>
    <r>
      <t>за счет средств областного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бюджета</t>
    </r>
  </si>
  <si>
    <r>
      <t>__</t>
    </r>
    <r>
      <rPr>
        <sz val="12"/>
        <rFont val="Times New Roman"/>
        <family val="1"/>
      </rPr>
      <t>на начало отчетного периода</t>
    </r>
  </si>
  <si>
    <r>
      <t>__</t>
    </r>
    <r>
      <rPr>
        <sz val="12"/>
        <rFont val="Times New Roman"/>
        <family val="1"/>
      </rPr>
      <t>на конец отчетного периода</t>
    </r>
  </si>
  <si>
    <t xml:space="preserve">Руководитель учреждения </t>
  </si>
  <si>
    <t>Услуга (работа) 1</t>
  </si>
  <si>
    <t>Услуга (работа) 2</t>
  </si>
  <si>
    <t>Услуга (работа) 3</t>
  </si>
  <si>
    <t>94344705</t>
  </si>
  <si>
    <t>Государственное областное казённое учреждение "Государственный архив Мурманской области в г. Кировске"</t>
  </si>
  <si>
    <t>5103010433</t>
  </si>
  <si>
    <t>510301001</t>
  </si>
  <si>
    <t>Оказание информационных услуг на основе архивных документов</t>
  </si>
  <si>
    <t>Обеспечение доступа к архивным документам и справочно-поисковым средствам к ним</t>
  </si>
  <si>
    <t>1. Количество информационных мероприятий, проведенных архивом</t>
  </si>
  <si>
    <t>2. Количество посещений сайтов архива</t>
  </si>
  <si>
    <t>мероприятие</t>
  </si>
  <si>
    <t>посещение</t>
  </si>
  <si>
    <t>3. Количество исполненных тематических запросов</t>
  </si>
  <si>
    <t>запрос</t>
  </si>
  <si>
    <t>4. Количество исполненных социально-правовых запросов</t>
  </si>
  <si>
    <t>1. Число пользователей читальным залом</t>
  </si>
  <si>
    <t>2. Количество посещений читального зала</t>
  </si>
  <si>
    <t>3. Количество документов, выданных пользователям архивной информации</t>
  </si>
  <si>
    <t>4. Объем документов, скопированных по заказам пользователей, в том числе в электронном виде</t>
  </si>
  <si>
    <t>пользователь</t>
  </si>
  <si>
    <t>ед.хр.</t>
  </si>
  <si>
    <t>лист/кадр</t>
  </si>
  <si>
    <t>Информационное обслуживание по архивному делу и документационному обеспечению управления</t>
  </si>
  <si>
    <t>1. Количество новых организаций, включаемых в состав списков источников комплектования архива</t>
  </si>
  <si>
    <t>2. Количество проведенных консультаций</t>
  </si>
  <si>
    <t>3. Количество подготовленных нормативных документов, регламентирующих деятельность архивных и делопроизводственных служб организаций</t>
  </si>
  <si>
    <t>4. Количество семинаров по вопросам ДОУ и организации работы архивов, проведенных в организациях, осуществляющих временное хранение документов</t>
  </si>
  <si>
    <t>организация</t>
  </si>
  <si>
    <t>консультация</t>
  </si>
  <si>
    <t>документ</t>
  </si>
  <si>
    <t>семинар</t>
  </si>
  <si>
    <t>Свидетельство о внесении записи в Единый государственный реестр юридических лиц, зарегистрированное 22.10.2012, основной регистрационный номер - 1075103000257; Устав государственного областного казенного учреждения "Государственный архив Мурманской области в г. Кировске", утвержденный приказом председателя Комитета по развитию информационнных технологий Мурманской области от 14.11.2011 № 40-ОД и согласованный Министерством имущественных отношений Мурманской области от 08.11.2011 № 19-05/6929-НГ.</t>
  </si>
  <si>
    <t>Услуга  1</t>
  </si>
  <si>
    <t>Услуга  2</t>
  </si>
  <si>
    <t>Услуга  3</t>
  </si>
  <si>
    <t>Работа по обеспечению сохранности и учету архивных документов</t>
  </si>
  <si>
    <t>1. Переплет (подшивка) архивных документов</t>
  </si>
  <si>
    <t>2. Картонирование документов</t>
  </si>
  <si>
    <t>3. Создание электронного фонда пользования</t>
  </si>
  <si>
    <t>4. Количество архивных фондов, включенных в автоматизированную систему государственного учета документов</t>
  </si>
  <si>
    <t>фонд</t>
  </si>
  <si>
    <t>Работа по комплектованию архивными документами</t>
  </si>
  <si>
    <t>1. Подготовка документов к передаче на хранение в архив</t>
  </si>
  <si>
    <t>2. Прием документов</t>
  </si>
  <si>
    <t>Работа по научному описанию архивных документов и созданию справочно-поисковых средств к ним</t>
  </si>
  <si>
    <t>1. Ведение тематических баз данных</t>
  </si>
  <si>
    <t>запись БД</t>
  </si>
  <si>
    <t>ул. Мира, д. 10, г. Кировск, Мурманская область</t>
  </si>
  <si>
    <t>находящегося в ведении Комитета по развитию информационных технологий  и связи Мурманской области, и об использовании</t>
  </si>
  <si>
    <t xml:space="preserve">Фактические результаты, достигнутые 
в 2013 году
</t>
  </si>
  <si>
    <t>Комитет по развитию информационных технологий и связи Мурманской области</t>
  </si>
  <si>
    <t>-</t>
  </si>
  <si>
    <t>01</t>
  </si>
  <si>
    <t>января</t>
  </si>
  <si>
    <t>8(81531)56188</t>
  </si>
  <si>
    <t>1. Динамика ежегодного прироста числа пользователей архивной информации, в т.ч. на уровне интерактивного информационного обслуживания</t>
  </si>
  <si>
    <t>2. Динамика ежегодного прироста запросов от всех категорий пользователей, исполненных архивом</t>
  </si>
  <si>
    <t>3. Доля запросов, исполненных архивом в установленные сроки, от общего числа исполненных запросов</t>
  </si>
  <si>
    <t>4. Доля удовлетворенных запросов пользователей о общего количаства запросов</t>
  </si>
  <si>
    <t>Ед. изм.</t>
  </si>
  <si>
    <t>Значение, утверденное в ГЗ на отчетный период</t>
  </si>
  <si>
    <t>Характеристики причин отклонения от запланированных значений</t>
  </si>
  <si>
    <t>%</t>
  </si>
  <si>
    <t>1. Динамика ежегодного прироста числа пользователей читальным залом архива, в т.ч. На уровне интерактивного информационного обслуживания</t>
  </si>
  <si>
    <t>2. Динамика общего количества выданных пользователям единиц хранения документов</t>
  </si>
  <si>
    <t>3. Динамика общего количества изготовленных копий документов</t>
  </si>
  <si>
    <r>
      <t>Услуга 1: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Оказание информационных услуг на основе архивных документов</t>
    </r>
  </si>
  <si>
    <t>Услуга  3:Информационное обслуживание по архивному делу и документационному обеспечению управления</t>
  </si>
  <si>
    <t>1. Доля организаций - источников комплектования архива, имеющих соответствую щие законодательству нормативные документы по архивному делу и ДОУ</t>
  </si>
  <si>
    <t>2. Динамика ежегодного прироста числа организаций - источников комплектования архива</t>
  </si>
  <si>
    <t>о результатах деятельности  Государственного областного казённого учреждения,</t>
  </si>
  <si>
    <t>Услуга 2:  Обеспечение доступа к архивным документам (копиям) и справочно-поисковым средствам к ним</t>
  </si>
  <si>
    <t>Д.Б.Казак</t>
  </si>
  <si>
    <t>Главный бухгалтер - Казак Дарья Борисовна</t>
  </si>
  <si>
    <t>Работа по научному описанию архивных документов и справочно-поисковых средств к ним</t>
  </si>
  <si>
    <t>1379641,58(1270450,43)</t>
  </si>
  <si>
    <t>2645707,67(17825,40)</t>
  </si>
  <si>
    <t>16</t>
  </si>
  <si>
    <t>17</t>
  </si>
  <si>
    <t>01.01.2017</t>
  </si>
  <si>
    <t>1379641,58(1253854,55)</t>
  </si>
  <si>
    <t>4171690,67(1325072,38)</t>
  </si>
  <si>
    <t xml:space="preserve"> Председатель Комитета по развитию информационных технологий и связи Мурманской области</t>
  </si>
  <si>
    <t>Т.Е. Лапин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</si>
</sst>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 indent="2"/>
    </xf>
    <xf numFmtId="4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32" borderId="15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indent="3"/>
    </xf>
    <xf numFmtId="0" fontId="1" fillId="0" borderId="14" xfId="0" applyFont="1" applyBorder="1" applyAlignment="1">
      <alignment horizontal="left" vertical="center" indent="3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 indent="3"/>
    </xf>
    <xf numFmtId="0" fontId="1" fillId="0" borderId="18" xfId="0" applyFont="1" applyBorder="1" applyAlignment="1">
      <alignment horizontal="left" vertical="center" wrapText="1" indent="3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left" wrapText="1" indent="2"/>
    </xf>
    <xf numFmtId="0" fontId="3" fillId="0" borderId="18" xfId="0" applyFont="1" applyBorder="1" applyAlignment="1">
      <alignment horizontal="left" wrapText="1" indent="2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 indent="2"/>
    </xf>
    <xf numFmtId="0" fontId="3" fillId="0" borderId="16" xfId="0" applyFont="1" applyBorder="1" applyAlignment="1">
      <alignment horizontal="left" wrapText="1" indent="2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" fontId="3" fillId="32" borderId="10" xfId="0" applyNumberFormat="1" applyFont="1" applyFill="1" applyBorder="1" applyAlignment="1">
      <alignment horizontal="center" wrapText="1"/>
    </xf>
    <xf numFmtId="4" fontId="3" fillId="32" borderId="15" xfId="0" applyNumberFormat="1" applyFont="1" applyFill="1" applyBorder="1" applyAlignment="1">
      <alignment horizontal="center" wrapText="1"/>
    </xf>
    <xf numFmtId="4" fontId="3" fillId="32" borderId="16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 indent="3"/>
    </xf>
    <xf numFmtId="0" fontId="1" fillId="0" borderId="16" xfId="0" applyFont="1" applyBorder="1" applyAlignment="1">
      <alignment horizontal="left" vertical="center" wrapText="1" indent="3"/>
    </xf>
    <xf numFmtId="2" fontId="4" fillId="0" borderId="1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243"/>
  <sheetViews>
    <sheetView tabSelected="1" view="pageBreakPreview" zoomScaleSheetLayoutView="100" workbookViewId="0" topLeftCell="A112">
      <selection activeCell="Q5" sqref="Q5:AO5"/>
    </sheetView>
  </sheetViews>
  <sheetFormatPr defaultColWidth="0.875" defaultRowHeight="12.75" customHeight="1"/>
  <cols>
    <col min="1" max="1" width="2.125" style="1" customWidth="1"/>
    <col min="2" max="12" width="0.875" style="1" customWidth="1"/>
    <col min="13" max="13" width="4.00390625" style="1" customWidth="1"/>
    <col min="14" max="14" width="0.875" style="1" customWidth="1"/>
    <col min="15" max="15" width="2.00390625" style="1" customWidth="1"/>
    <col min="16" max="23" width="0.875" style="1" customWidth="1"/>
    <col min="24" max="24" width="16.25390625" style="1" customWidth="1"/>
    <col min="25" max="30" width="0.875" style="1" customWidth="1"/>
    <col min="31" max="31" width="0.74609375" style="1" customWidth="1"/>
    <col min="32" max="32" width="0.6171875" style="1" customWidth="1"/>
    <col min="33" max="33" width="8.625" style="1" customWidth="1"/>
    <col min="34" max="37" width="0.875" style="1" customWidth="1"/>
    <col min="38" max="38" width="2.625" style="1" customWidth="1"/>
    <col min="39" max="39" width="2.25390625" style="1" customWidth="1"/>
    <col min="40" max="40" width="2.125" style="1" customWidth="1"/>
    <col min="41" max="41" width="1.37890625" style="1" customWidth="1"/>
    <col min="42" max="47" width="0.875" style="1" customWidth="1"/>
    <col min="48" max="48" width="3.875" style="1" customWidth="1"/>
    <col min="49" max="49" width="2.75390625" style="1" customWidth="1"/>
    <col min="50" max="59" width="0.875" style="1" customWidth="1"/>
    <col min="60" max="60" width="1.875" style="1" customWidth="1"/>
    <col min="61" max="61" width="4.25390625" style="1" customWidth="1"/>
    <col min="62" max="71" width="0.875" style="1" customWidth="1"/>
    <col min="72" max="72" width="2.00390625" style="1" customWidth="1"/>
    <col min="73" max="73" width="3.625" style="1" customWidth="1"/>
    <col min="74" max="82" width="0.875" style="1" customWidth="1"/>
    <col min="83" max="83" width="6.125" style="1" customWidth="1"/>
    <col min="84" max="84" width="1.37890625" style="1" customWidth="1"/>
    <col min="85" max="86" width="0.875" style="1" customWidth="1"/>
    <col min="87" max="87" width="1.25" style="1" customWidth="1"/>
    <col min="88" max="93" width="0.875" style="1" customWidth="1"/>
    <col min="94" max="95" width="0.875" style="1" hidden="1" customWidth="1"/>
    <col min="96" max="96" width="5.75390625" style="1" customWidth="1"/>
    <col min="97" max="97" width="0.875" style="1" customWidth="1"/>
    <col min="98" max="99" width="2.00390625" style="1" customWidth="1"/>
    <col min="100" max="105" width="0.875" style="1" customWidth="1"/>
    <col min="106" max="106" width="2.00390625" style="1" customWidth="1"/>
    <col min="107" max="107" width="1.625" style="1" customWidth="1"/>
    <col min="108" max="108" width="3.625" style="1" customWidth="1"/>
    <col min="109" max="128" width="0.875" style="1" customWidth="1"/>
    <col min="129" max="129" width="11.75390625" style="1" customWidth="1"/>
    <col min="130" max="132" width="0.875" style="1" customWidth="1"/>
    <col min="133" max="16384" width="0.875" style="1" customWidth="1"/>
  </cols>
  <sheetData>
    <row r="1" ht="21" customHeight="1"/>
    <row r="2" spans="1:108" ht="15.75">
      <c r="A2" s="242" t="s">
        <v>6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242" t="s">
        <v>7</v>
      </c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</row>
    <row r="3" spans="1:108" ht="45.75" customHeight="1">
      <c r="A3" s="244" t="s">
        <v>248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18"/>
      <c r="AQ3" s="18"/>
      <c r="AR3" s="18"/>
      <c r="AS3" s="18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18"/>
      <c r="BJ3" s="18"/>
      <c r="BK3" s="18"/>
      <c r="BL3" s="18"/>
      <c r="BM3" s="18"/>
      <c r="BN3" s="18"/>
      <c r="BO3" s="18"/>
      <c r="BP3" s="244" t="s">
        <v>164</v>
      </c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</row>
    <row r="4" spans="1:108" ht="23.25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18"/>
      <c r="AQ4" s="18"/>
      <c r="AR4" s="18"/>
      <c r="AS4" s="18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18"/>
      <c r="BJ4" s="18"/>
      <c r="BK4" s="18"/>
      <c r="BL4" s="18"/>
      <c r="BM4" s="18"/>
      <c r="BN4" s="18"/>
      <c r="BO4" s="18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</row>
    <row r="5" spans="1:108" ht="18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8"/>
      <c r="Q5" s="164" t="s">
        <v>249</v>
      </c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8"/>
      <c r="CF5" s="164" t="s">
        <v>2</v>
      </c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</row>
    <row r="6" spans="1:108" ht="29.25" customHeight="1">
      <c r="A6" s="281" t="s">
        <v>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18"/>
      <c r="Q6" s="281" t="s">
        <v>9</v>
      </c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281" t="s">
        <v>3</v>
      </c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18"/>
      <c r="CF6" s="281" t="s">
        <v>9</v>
      </c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</row>
    <row r="7" spans="1:108" ht="15.75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ht="15.75">
      <c r="A8" s="243" t="s">
        <v>10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18"/>
      <c r="Z8" s="18"/>
      <c r="AA8" s="18"/>
      <c r="AB8" s="18"/>
      <c r="AC8" s="18"/>
      <c r="AD8" s="18"/>
      <c r="AE8" s="24"/>
      <c r="AF8" s="24"/>
      <c r="AG8" s="24"/>
      <c r="AH8" s="24"/>
      <c r="AI8" s="25"/>
      <c r="AJ8" s="25"/>
      <c r="AK8" s="25"/>
      <c r="AL8" s="25"/>
      <c r="AM8" s="22"/>
      <c r="AN8" s="22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243" t="s">
        <v>10</v>
      </c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18"/>
      <c r="CO8" s="18"/>
      <c r="CP8" s="18"/>
      <c r="CQ8" s="18"/>
      <c r="CR8" s="18"/>
      <c r="CS8" s="18"/>
      <c r="CT8" s="24"/>
      <c r="CU8" s="24"/>
      <c r="CV8" s="24"/>
      <c r="CW8" s="24"/>
      <c r="CX8" s="25"/>
      <c r="CY8" s="25"/>
      <c r="CZ8" s="25"/>
      <c r="DA8" s="25"/>
      <c r="DB8" s="22"/>
      <c r="DC8" s="22"/>
      <c r="DD8" s="22"/>
    </row>
    <row r="9" ht="30" customHeight="1"/>
    <row r="10" spans="1:108" ht="25.5" customHeight="1">
      <c r="A10" s="286" t="s">
        <v>11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</row>
    <row r="11" spans="1:108" ht="48" customHeight="1">
      <c r="A11" s="233" t="s">
        <v>236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</row>
    <row r="12" spans="1:108" ht="56.25" customHeight="1">
      <c r="A12" s="233" t="s">
        <v>214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</row>
    <row r="13" spans="1:108" ht="36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1" t="s">
        <v>103</v>
      </c>
      <c r="CB13" s="241" t="s">
        <v>243</v>
      </c>
      <c r="CC13" s="241"/>
      <c r="CD13" s="241"/>
      <c r="CE13" s="241"/>
      <c r="CF13" s="241"/>
      <c r="CG13" s="20" t="s">
        <v>12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</row>
    <row r="14" spans="1:108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</row>
    <row r="15" spans="93:108" ht="15">
      <c r="CO15" s="285" t="s">
        <v>13</v>
      </c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</row>
    <row r="16" spans="82:108" ht="30.75" customHeight="1">
      <c r="CD16" s="234" t="s">
        <v>14</v>
      </c>
      <c r="CE16" s="234"/>
      <c r="CF16" s="234"/>
      <c r="CG16" s="234"/>
      <c r="CH16" s="234"/>
      <c r="CI16" s="234"/>
      <c r="CJ16" s="234"/>
      <c r="CK16" s="234"/>
      <c r="CL16" s="234"/>
      <c r="CM16" s="234"/>
      <c r="CO16" s="89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1"/>
    </row>
    <row r="17" spans="93:108" ht="15" customHeight="1">
      <c r="CO17" s="195" t="s">
        <v>245</v>
      </c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</row>
    <row r="18" spans="33:108" ht="15">
      <c r="AG18" s="235" t="s">
        <v>15</v>
      </c>
      <c r="AH18" s="235"/>
      <c r="AI18" s="240" t="s">
        <v>218</v>
      </c>
      <c r="AJ18" s="240"/>
      <c r="AK18" s="240"/>
      <c r="AL18" s="240"/>
      <c r="AM18" s="239" t="s">
        <v>15</v>
      </c>
      <c r="AN18" s="239"/>
      <c r="AO18" s="240" t="s">
        <v>219</v>
      </c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35">
        <v>20</v>
      </c>
      <c r="BJ18" s="235"/>
      <c r="BK18" s="235"/>
      <c r="BL18" s="235"/>
      <c r="BM18" s="284" t="s">
        <v>244</v>
      </c>
      <c r="BN18" s="284"/>
      <c r="BO18" s="284"/>
      <c r="BP18" s="284"/>
      <c r="BQ18" s="1" t="s">
        <v>12</v>
      </c>
      <c r="CM18" s="3" t="s">
        <v>16</v>
      </c>
      <c r="CO18" s="236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8"/>
    </row>
    <row r="19" spans="93:108" ht="15" customHeight="1">
      <c r="CO19" s="109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ht="22.5" customHeight="1">
      <c r="A20" s="20" t="s">
        <v>104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82" t="s">
        <v>169</v>
      </c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6" t="s">
        <v>168</v>
      </c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47"/>
    </row>
    <row r="21" spans="1:108" ht="29.25" customHeight="1">
      <c r="A21" s="20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1" t="s">
        <v>17</v>
      </c>
      <c r="CN21" s="20"/>
      <c r="CO21" s="271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3"/>
    </row>
    <row r="22" spans="1:108" ht="43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/>
      <c r="BX22" s="283"/>
      <c r="BY22" s="283"/>
      <c r="BZ22" s="283"/>
      <c r="CA22" s="283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8"/>
      <c r="CO22" s="248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49"/>
    </row>
    <row r="23" spans="1:108" ht="34.5" customHeight="1">
      <c r="A23" s="20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31" t="s">
        <v>170</v>
      </c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6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47"/>
    </row>
    <row r="24" spans="1:108" ht="36.75" customHeight="1">
      <c r="A24" s="27" t="s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8"/>
      <c r="CO24" s="248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49"/>
    </row>
    <row r="25" spans="1:108" ht="37.5" customHeight="1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31" t="s">
        <v>171</v>
      </c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6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47"/>
    </row>
    <row r="26" spans="1:108" ht="31.5" customHeight="1">
      <c r="A26" s="27" t="s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8"/>
      <c r="CO26" s="248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49"/>
    </row>
    <row r="27" spans="1:108" ht="33" customHeight="1">
      <c r="A27" s="29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1" t="s">
        <v>23</v>
      </c>
      <c r="CN27" s="32"/>
      <c r="CO27" s="250" t="s">
        <v>124</v>
      </c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2"/>
    </row>
    <row r="28" spans="1:108" ht="26.25" customHeight="1">
      <c r="A28" s="20" t="s">
        <v>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</row>
    <row r="29" spans="1:108" ht="31.5" customHeight="1">
      <c r="A29" s="20" t="s">
        <v>25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</row>
    <row r="30" spans="1:108" ht="37.5" customHeight="1">
      <c r="A30" s="20" t="s">
        <v>26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</row>
    <row r="31" spans="1:108" ht="27.75" customHeight="1">
      <c r="A31" s="20" t="s">
        <v>27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20" t="s">
        <v>216</v>
      </c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</row>
    <row r="32" spans="1:108" ht="1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</row>
    <row r="33" spans="1:108" ht="21.75" customHeight="1">
      <c r="A33" s="20" t="s">
        <v>105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</row>
    <row r="34" spans="1:108" ht="29.25" customHeight="1">
      <c r="A34" s="20" t="s">
        <v>106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</row>
    <row r="35" spans="1:108" ht="31.5" customHeight="1">
      <c r="A35" s="20" t="s">
        <v>28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20" t="s">
        <v>213</v>
      </c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</row>
    <row r="36" spans="1:108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</row>
    <row r="37" spans="1:108" ht="18.75">
      <c r="A37" s="149" t="s">
        <v>107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</row>
    <row r="38" ht="15" customHeight="1"/>
    <row r="39" spans="1:108" ht="37.5" customHeight="1">
      <c r="A39" s="33" t="s">
        <v>108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</row>
    <row r="40" spans="1:108" ht="110.25" customHeight="1">
      <c r="A40" s="221" t="s">
        <v>0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</row>
    <row r="41" spans="1:108" ht="95.25" customHeight="1">
      <c r="A41" s="221" t="s">
        <v>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</row>
    <row r="42" spans="1:108" ht="37.5" customHeight="1">
      <c r="A42" s="227" t="s">
        <v>158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</row>
    <row r="43" spans="1:108" ht="37.5" customHeight="1">
      <c r="A43" s="218" t="s">
        <v>217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</row>
    <row r="44" spans="1:108" ht="37.5" customHeight="1">
      <c r="A44" s="227" t="s">
        <v>159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</row>
    <row r="45" spans="1:108" ht="37.5" customHeight="1">
      <c r="A45" s="218" t="s">
        <v>217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  <c r="CM45" s="218"/>
      <c r="CN45" s="218"/>
      <c r="CO45" s="218"/>
      <c r="CP45" s="218"/>
      <c r="CQ45" s="218"/>
      <c r="CR45" s="218"/>
      <c r="CS45" s="218"/>
      <c r="CT45" s="218"/>
      <c r="CU45" s="218"/>
      <c r="CV45" s="218"/>
      <c r="CW45" s="218"/>
      <c r="CX45" s="218"/>
      <c r="CY45" s="218"/>
      <c r="CZ45" s="218"/>
      <c r="DA45" s="218"/>
      <c r="DB45" s="218"/>
      <c r="DC45" s="218"/>
      <c r="DD45" s="218"/>
    </row>
    <row r="46" spans="1:108" ht="37.5" customHeight="1">
      <c r="A46" s="227" t="s">
        <v>160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7"/>
      <c r="CY46" s="227"/>
      <c r="CZ46" s="227"/>
      <c r="DA46" s="227"/>
      <c r="DB46" s="227"/>
      <c r="DC46" s="227"/>
      <c r="DD46" s="227"/>
    </row>
    <row r="47" spans="1:108" ht="51" customHeight="1">
      <c r="A47" s="221" t="s">
        <v>197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</row>
    <row r="48" spans="1:108" ht="37.5" customHeight="1">
      <c r="A48" s="33" t="s">
        <v>109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</row>
    <row r="49" spans="1:108" ht="37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</row>
    <row r="50" spans="1:108" ht="45" customHeight="1">
      <c r="A50" s="92" t="s">
        <v>4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  <c r="AI50" s="60" t="s">
        <v>38</v>
      </c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6"/>
      <c r="BD50" s="60" t="s">
        <v>49</v>
      </c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6"/>
      <c r="BY50" s="60" t="s">
        <v>29</v>
      </c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</row>
    <row r="51" spans="1:108" ht="33" customHeight="1">
      <c r="A51" s="4"/>
      <c r="B51" s="161" t="s">
        <v>30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2"/>
      <c r="AI51" s="224">
        <v>22</v>
      </c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6"/>
      <c r="BD51" s="224">
        <v>22</v>
      </c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6"/>
      <c r="BY51" s="228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30"/>
    </row>
    <row r="52" spans="1:108" ht="15" customHeight="1">
      <c r="A52" s="6"/>
      <c r="B52" s="274" t="s">
        <v>31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5"/>
      <c r="AI52" s="264">
        <v>15</v>
      </c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6"/>
      <c r="BD52" s="264">
        <v>15</v>
      </c>
      <c r="BE52" s="265"/>
      <c r="BF52" s="265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6"/>
      <c r="BY52" s="228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30"/>
    </row>
    <row r="53" spans="1:108" ht="31.5" customHeight="1">
      <c r="A53" s="5"/>
      <c r="B53" s="276" t="s">
        <v>32</v>
      </c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7"/>
      <c r="AI53" s="267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268"/>
      <c r="BD53" s="267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268"/>
      <c r="BY53" s="228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30"/>
    </row>
    <row r="54" spans="1:108" ht="56.25" customHeight="1">
      <c r="A54" s="4"/>
      <c r="B54" s="161" t="s">
        <v>33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2"/>
      <c r="AI54" s="224">
        <v>4</v>
      </c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6"/>
      <c r="BD54" s="224">
        <v>4</v>
      </c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6"/>
      <c r="BY54" s="228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30"/>
    </row>
    <row r="55" spans="1:108" ht="46.5" customHeight="1">
      <c r="A55" s="4"/>
      <c r="B55" s="161" t="s">
        <v>34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2"/>
      <c r="AI55" s="224">
        <v>3</v>
      </c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6"/>
      <c r="BD55" s="224">
        <v>3</v>
      </c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6"/>
      <c r="BY55" s="228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30"/>
    </row>
    <row r="56" ht="15" customHeight="1"/>
    <row r="57" spans="1:109" ht="15" customHeight="1">
      <c r="A57" s="34" t="s">
        <v>110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</row>
    <row r="58" ht="12" customHeight="1"/>
    <row r="59" spans="1:108" ht="23.25" customHeight="1">
      <c r="A59" s="256" t="s">
        <v>4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8"/>
      <c r="AI59" s="166" t="s">
        <v>36</v>
      </c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8"/>
    </row>
    <row r="60" spans="1:108" ht="75" customHeight="1">
      <c r="A60" s="259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1"/>
      <c r="AI60" s="222" t="s">
        <v>161</v>
      </c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3"/>
      <c r="BH60" s="173" t="s">
        <v>98</v>
      </c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3"/>
      <c r="CG60" s="173" t="s">
        <v>35</v>
      </c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3"/>
    </row>
    <row r="61" spans="1:109" ht="30.75" customHeight="1">
      <c r="A61" s="35"/>
      <c r="B61" s="161" t="s">
        <v>30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2"/>
      <c r="AI61" s="52">
        <v>38222.02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4"/>
      <c r="BH61" s="224" t="s">
        <v>217</v>
      </c>
      <c r="BI61" s="225"/>
      <c r="BJ61" s="225"/>
      <c r="BK61" s="225"/>
      <c r="BL61" s="225"/>
      <c r="BM61" s="225"/>
      <c r="BN61" s="225"/>
      <c r="BO61" s="225"/>
      <c r="BP61" s="225"/>
      <c r="BQ61" s="225"/>
      <c r="BR61" s="225"/>
      <c r="BS61" s="225"/>
      <c r="BT61" s="225"/>
      <c r="BU61" s="225"/>
      <c r="BV61" s="225"/>
      <c r="BW61" s="225"/>
      <c r="BX61" s="225"/>
      <c r="BY61" s="225"/>
      <c r="BZ61" s="225"/>
      <c r="CA61" s="225"/>
      <c r="CB61" s="225"/>
      <c r="CC61" s="225"/>
      <c r="CD61" s="225"/>
      <c r="CE61" s="225"/>
      <c r="CF61" s="226"/>
      <c r="CG61" s="52">
        <v>38222.02</v>
      </c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4"/>
    </row>
    <row r="62" spans="1:109" ht="15" customHeight="1">
      <c r="A62" s="36"/>
      <c r="B62" s="269" t="s">
        <v>31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70"/>
      <c r="AI62" s="46">
        <v>37603.05</v>
      </c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8"/>
      <c r="BH62" s="264" t="s">
        <v>217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6"/>
      <c r="CG62" s="46">
        <v>37603.05</v>
      </c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1:109" ht="35.25" customHeight="1">
      <c r="A63" s="37"/>
      <c r="B63" s="276" t="s">
        <v>32</v>
      </c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7"/>
      <c r="AI63" s="49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1"/>
      <c r="BH63" s="267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268"/>
      <c r="CG63" s="49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1"/>
    </row>
    <row r="64" spans="1:109" ht="57" customHeight="1">
      <c r="A64" s="35"/>
      <c r="B64" s="161" t="s">
        <v>33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2"/>
      <c r="AI64" s="52">
        <v>57165.13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4"/>
      <c r="BH64" s="224" t="s">
        <v>217</v>
      </c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6"/>
      <c r="CG64" s="52">
        <v>57165.13</v>
      </c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4"/>
    </row>
    <row r="65" spans="1:109" ht="47.25" customHeight="1">
      <c r="A65" s="35"/>
      <c r="B65" s="161" t="s">
        <v>34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2"/>
      <c r="AI65" s="52">
        <v>16059.41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4"/>
      <c r="BH65" s="224" t="s">
        <v>217</v>
      </c>
      <c r="BI65" s="225"/>
      <c r="BJ65" s="225"/>
      <c r="BK65" s="225"/>
      <c r="BL65" s="225"/>
      <c r="BM65" s="225"/>
      <c r="BN65" s="225"/>
      <c r="BO65" s="225"/>
      <c r="BP65" s="225"/>
      <c r="BQ65" s="225"/>
      <c r="BR65" s="225"/>
      <c r="BS65" s="225"/>
      <c r="BT65" s="225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6"/>
      <c r="CG65" s="52">
        <v>16059.41</v>
      </c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4"/>
    </row>
    <row r="66" ht="15" customHeight="1"/>
    <row r="67" spans="1:108" ht="31.5" customHeight="1">
      <c r="A67" s="255" t="s">
        <v>37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</row>
    <row r="68" ht="15" customHeight="1"/>
    <row r="69" spans="1:108" ht="45" customHeight="1">
      <c r="A69" s="92" t="s">
        <v>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4"/>
      <c r="AT69" s="60" t="s">
        <v>38</v>
      </c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4"/>
      <c r="BO69" s="60" t="s">
        <v>49</v>
      </c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4"/>
      <c r="CJ69" s="60" t="s">
        <v>99</v>
      </c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6"/>
    </row>
    <row r="70" spans="1:108" ht="48" customHeight="1">
      <c r="A70" s="7"/>
      <c r="B70" s="126" t="s">
        <v>151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7"/>
      <c r="AT70" s="123">
        <v>4025349.25</v>
      </c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5"/>
      <c r="BO70" s="123">
        <v>5551332.25</v>
      </c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5"/>
      <c r="CJ70" s="120">
        <f>BO70/AT70*100</f>
        <v>137.9093317182354</v>
      </c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52.5" customHeight="1">
      <c r="A71" s="7"/>
      <c r="B71" s="126" t="s">
        <v>152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7"/>
      <c r="AT71" s="123">
        <v>1379641.58</v>
      </c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24"/>
      <c r="BN71" s="125"/>
      <c r="BO71" s="123">
        <v>1379641.58</v>
      </c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5"/>
      <c r="CJ71" s="120">
        <f>BO71/AT71*100</f>
        <v>100</v>
      </c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42.75" customHeight="1">
      <c r="A72" s="7"/>
      <c r="B72" s="126" t="s">
        <v>153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7"/>
      <c r="AT72" s="123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5"/>
      <c r="BO72" s="123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5"/>
      <c r="CJ72" s="123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5"/>
    </row>
    <row r="73" spans="1:108" ht="49.5" customHeight="1">
      <c r="A73" s="7"/>
      <c r="B73" s="126" t="s">
        <v>154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7"/>
      <c r="AT73" s="123">
        <v>2645707.67</v>
      </c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5"/>
      <c r="BO73" s="123">
        <v>4171690.67</v>
      </c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5"/>
      <c r="CJ73" s="120">
        <f>BO73/AT73*100</f>
        <v>157.67768742190628</v>
      </c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46.5" customHeight="1">
      <c r="A74" s="7"/>
      <c r="B74" s="253" t="s">
        <v>132</v>
      </c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4"/>
      <c r="AT74" s="123">
        <v>1740.14</v>
      </c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5"/>
      <c r="BO74" s="123">
        <v>116990.25</v>
      </c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5"/>
      <c r="CJ74" s="120">
        <f>BO74/AT74*100</f>
        <v>6723.0366522233835</v>
      </c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49.5" customHeight="1">
      <c r="A75" s="7"/>
      <c r="B75" s="253" t="s">
        <v>133</v>
      </c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4"/>
      <c r="AT75" s="123">
        <v>0.92</v>
      </c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5"/>
      <c r="BO75" s="123">
        <v>0.92</v>
      </c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5"/>
      <c r="CJ75" s="120">
        <f>BO75/AT75*100</f>
        <v>100</v>
      </c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ht="15" customHeight="1"/>
    <row r="77" spans="1:108" ht="15.75">
      <c r="A77" s="38" t="s">
        <v>39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</row>
    <row r="78" spans="1:108" ht="29.25" customHeight="1">
      <c r="A78" s="33" t="s">
        <v>40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</row>
    <row r="79" spans="1:108" ht="31.5" customHeight="1">
      <c r="A79" s="39" t="s">
        <v>162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64">
        <v>0</v>
      </c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8" t="s">
        <v>41</v>
      </c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</row>
    <row r="80" spans="1:108" ht="30.75" customHeight="1">
      <c r="A80" s="39" t="s">
        <v>163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64">
        <v>0</v>
      </c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8" t="s">
        <v>41</v>
      </c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</row>
    <row r="81" spans="1:108" ht="21" customHeight="1">
      <c r="A81" s="33" t="s">
        <v>42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ht="30.75" customHeight="1">
      <c r="A82" s="218" t="s">
        <v>125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8"/>
      <c r="CL82" s="218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8"/>
    </row>
    <row r="83" spans="1:108" ht="15.75">
      <c r="A83" s="33" t="s">
        <v>43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</row>
    <row r="84" spans="1:108" ht="30.75" customHeight="1">
      <c r="A84" s="218" t="s">
        <v>125</v>
      </c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  <c r="AL84" s="218"/>
      <c r="AM84" s="218"/>
      <c r="AN84" s="218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8"/>
      <c r="BC84" s="218"/>
      <c r="BD84" s="218"/>
      <c r="BE84" s="218"/>
      <c r="BF84" s="218"/>
      <c r="BG84" s="21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  <c r="CG84" s="218"/>
      <c r="CH84" s="218"/>
      <c r="CI84" s="218"/>
      <c r="CJ84" s="218"/>
      <c r="CK84" s="218"/>
      <c r="CL84" s="218"/>
      <c r="CM84" s="218"/>
      <c r="CN84" s="218"/>
      <c r="CO84" s="218"/>
      <c r="CP84" s="218"/>
      <c r="CQ84" s="218"/>
      <c r="CR84" s="218"/>
      <c r="CS84" s="218"/>
      <c r="CT84" s="218"/>
      <c r="CU84" s="218"/>
      <c r="CV84" s="218"/>
      <c r="CW84" s="218"/>
      <c r="CX84" s="218"/>
      <c r="CY84" s="218"/>
      <c r="CZ84" s="218"/>
      <c r="DA84" s="218"/>
      <c r="DB84" s="218"/>
      <c r="DC84" s="218"/>
      <c r="DD84" s="218"/>
    </row>
    <row r="85" spans="1:108" ht="33.75" customHeight="1">
      <c r="A85" s="227" t="s">
        <v>100</v>
      </c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</row>
    <row r="86" spans="1:108" ht="21.75" customHeight="1">
      <c r="A86" s="164">
        <v>0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8" t="s">
        <v>41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</row>
    <row r="87" spans="1:108" ht="24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</row>
    <row r="88" spans="1:108" ht="35.25" customHeight="1">
      <c r="A88" s="149" t="s">
        <v>44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</row>
    <row r="89" ht="13.5" customHeight="1"/>
    <row r="90" spans="1:108" ht="30" customHeight="1">
      <c r="A90" s="74" t="s">
        <v>4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2"/>
      <c r="Z90" s="74" t="s">
        <v>52</v>
      </c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2"/>
      <c r="AM90" s="60" t="s">
        <v>46</v>
      </c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6"/>
      <c r="BV90" s="60" t="s">
        <v>48</v>
      </c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6"/>
    </row>
    <row r="91" spans="1:108" ht="15">
      <c r="A91" s="219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6"/>
      <c r="Z91" s="219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  <c r="AM91" s="74" t="s">
        <v>45</v>
      </c>
      <c r="AN91" s="211"/>
      <c r="AO91" s="211"/>
      <c r="AP91" s="211"/>
      <c r="AQ91" s="211"/>
      <c r="AR91" s="211"/>
      <c r="AS91" s="211"/>
      <c r="AT91" s="211"/>
      <c r="AU91" s="211"/>
      <c r="AV91" s="211"/>
      <c r="AW91" s="212"/>
      <c r="AX91" s="60" t="s">
        <v>47</v>
      </c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6"/>
      <c r="BV91" s="74" t="s">
        <v>45</v>
      </c>
      <c r="BW91" s="211"/>
      <c r="BX91" s="211"/>
      <c r="BY91" s="211"/>
      <c r="BZ91" s="211"/>
      <c r="CA91" s="211"/>
      <c r="CB91" s="211"/>
      <c r="CC91" s="211"/>
      <c r="CD91" s="211"/>
      <c r="CE91" s="211"/>
      <c r="CF91" s="212"/>
      <c r="CG91" s="60" t="s">
        <v>47</v>
      </c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6"/>
    </row>
    <row r="92" spans="1:108" ht="180" customHeight="1">
      <c r="A92" s="78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80"/>
      <c r="Z92" s="78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80"/>
      <c r="AM92" s="78"/>
      <c r="AN92" s="79"/>
      <c r="AO92" s="79"/>
      <c r="AP92" s="79"/>
      <c r="AQ92" s="79"/>
      <c r="AR92" s="79"/>
      <c r="AS92" s="79"/>
      <c r="AT92" s="79"/>
      <c r="AU92" s="79"/>
      <c r="AV92" s="79"/>
      <c r="AW92" s="80"/>
      <c r="AX92" s="60" t="s">
        <v>53</v>
      </c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6"/>
      <c r="BJ92" s="60" t="s">
        <v>54</v>
      </c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6"/>
      <c r="BV92" s="78"/>
      <c r="BW92" s="79"/>
      <c r="BX92" s="79"/>
      <c r="BY92" s="79"/>
      <c r="BZ92" s="79"/>
      <c r="CA92" s="79"/>
      <c r="CB92" s="79"/>
      <c r="CC92" s="79"/>
      <c r="CD92" s="79"/>
      <c r="CE92" s="79"/>
      <c r="CF92" s="80"/>
      <c r="CG92" s="60" t="s">
        <v>53</v>
      </c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6"/>
      <c r="CS92" s="60" t="s">
        <v>54</v>
      </c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6"/>
    </row>
    <row r="93" spans="1:108" ht="15.75">
      <c r="A93" s="10"/>
      <c r="B93" s="213" t="s">
        <v>50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4"/>
      <c r="Z93" s="195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7"/>
      <c r="AM93" s="215"/>
      <c r="AN93" s="216"/>
      <c r="AO93" s="216"/>
      <c r="AP93" s="216"/>
      <c r="AQ93" s="216"/>
      <c r="AR93" s="216"/>
      <c r="AS93" s="216"/>
      <c r="AT93" s="216"/>
      <c r="AU93" s="216"/>
      <c r="AV93" s="216"/>
      <c r="AW93" s="217"/>
      <c r="AX93" s="215"/>
      <c r="AY93" s="216"/>
      <c r="AZ93" s="216"/>
      <c r="BA93" s="216"/>
      <c r="BB93" s="216"/>
      <c r="BC93" s="216"/>
      <c r="BD93" s="216"/>
      <c r="BE93" s="216"/>
      <c r="BF93" s="216"/>
      <c r="BG93" s="216"/>
      <c r="BH93" s="216"/>
      <c r="BI93" s="217"/>
      <c r="BJ93" s="215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7"/>
      <c r="BV93" s="215"/>
      <c r="BW93" s="216"/>
      <c r="BX93" s="216"/>
      <c r="BY93" s="216"/>
      <c r="BZ93" s="216"/>
      <c r="CA93" s="216"/>
      <c r="CB93" s="216"/>
      <c r="CC93" s="216"/>
      <c r="CD93" s="216"/>
      <c r="CE93" s="216"/>
      <c r="CF93" s="217"/>
      <c r="CG93" s="215"/>
      <c r="CH93" s="216"/>
      <c r="CI93" s="216"/>
      <c r="CJ93" s="216"/>
      <c r="CK93" s="216"/>
      <c r="CL93" s="216"/>
      <c r="CM93" s="216"/>
      <c r="CN93" s="216"/>
      <c r="CO93" s="216"/>
      <c r="CP93" s="216"/>
      <c r="CQ93" s="216"/>
      <c r="CR93" s="217"/>
      <c r="CS93" s="215"/>
      <c r="CT93" s="216"/>
      <c r="CU93" s="216"/>
      <c r="CV93" s="216"/>
      <c r="CW93" s="216"/>
      <c r="CX93" s="216"/>
      <c r="CY93" s="216"/>
      <c r="CZ93" s="216"/>
      <c r="DA93" s="216"/>
      <c r="DB93" s="216"/>
      <c r="DC93" s="216"/>
      <c r="DD93" s="217"/>
    </row>
    <row r="94" spans="1:108" ht="15.75">
      <c r="A94" s="11"/>
      <c r="B94" s="209" t="s">
        <v>51</v>
      </c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10"/>
      <c r="Z94" s="109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1"/>
      <c r="AM94" s="178"/>
      <c r="AN94" s="179"/>
      <c r="AO94" s="179"/>
      <c r="AP94" s="179"/>
      <c r="AQ94" s="179"/>
      <c r="AR94" s="179"/>
      <c r="AS94" s="179"/>
      <c r="AT94" s="179"/>
      <c r="AU94" s="179"/>
      <c r="AV94" s="179"/>
      <c r="AW94" s="180"/>
      <c r="AX94" s="178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80"/>
      <c r="BJ94" s="178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80"/>
      <c r="BV94" s="178"/>
      <c r="BW94" s="179"/>
      <c r="BX94" s="179"/>
      <c r="BY94" s="179"/>
      <c r="BZ94" s="179"/>
      <c r="CA94" s="179"/>
      <c r="CB94" s="179"/>
      <c r="CC94" s="179"/>
      <c r="CD94" s="179"/>
      <c r="CE94" s="179"/>
      <c r="CF94" s="180"/>
      <c r="CG94" s="178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80"/>
      <c r="CS94" s="178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80"/>
    </row>
    <row r="95" spans="1:108" ht="26.25" customHeight="1">
      <c r="A95" s="11"/>
      <c r="B95" s="62" t="s">
        <v>129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109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1"/>
      <c r="AM95" s="178"/>
      <c r="AN95" s="179"/>
      <c r="AO95" s="179"/>
      <c r="AP95" s="179"/>
      <c r="AQ95" s="179"/>
      <c r="AR95" s="179"/>
      <c r="AS95" s="179"/>
      <c r="AT95" s="179"/>
      <c r="AU95" s="179"/>
      <c r="AV95" s="179"/>
      <c r="AW95" s="180"/>
      <c r="AX95" s="178"/>
      <c r="AY95" s="179"/>
      <c r="AZ95" s="179"/>
      <c r="BA95" s="179"/>
      <c r="BB95" s="179"/>
      <c r="BC95" s="179"/>
      <c r="BD95" s="179"/>
      <c r="BE95" s="179"/>
      <c r="BF95" s="179"/>
      <c r="BG95" s="179"/>
      <c r="BH95" s="179"/>
      <c r="BI95" s="180"/>
      <c r="BJ95" s="178"/>
      <c r="BK95" s="179"/>
      <c r="BL95" s="179"/>
      <c r="BM95" s="179"/>
      <c r="BN95" s="179"/>
      <c r="BO95" s="179"/>
      <c r="BP95" s="179"/>
      <c r="BQ95" s="179"/>
      <c r="BR95" s="179"/>
      <c r="BS95" s="179"/>
      <c r="BT95" s="179"/>
      <c r="BU95" s="180"/>
      <c r="BV95" s="178"/>
      <c r="BW95" s="179"/>
      <c r="BX95" s="179"/>
      <c r="BY95" s="179"/>
      <c r="BZ95" s="179"/>
      <c r="CA95" s="179"/>
      <c r="CB95" s="179"/>
      <c r="CC95" s="179"/>
      <c r="CD95" s="179"/>
      <c r="CE95" s="179"/>
      <c r="CF95" s="180"/>
      <c r="CG95" s="178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80"/>
      <c r="CS95" s="178"/>
      <c r="CT95" s="179"/>
      <c r="CU95" s="179"/>
      <c r="CV95" s="179"/>
      <c r="CW95" s="179"/>
      <c r="CX95" s="179"/>
      <c r="CY95" s="179"/>
      <c r="CZ95" s="179"/>
      <c r="DA95" s="179"/>
      <c r="DB95" s="179"/>
      <c r="DC95" s="179"/>
      <c r="DD95" s="180"/>
    </row>
    <row r="96" spans="1:108" ht="40.5" customHeight="1">
      <c r="A96" s="11"/>
      <c r="B96" s="62" t="s">
        <v>56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3"/>
      <c r="Z96" s="89" t="s">
        <v>55</v>
      </c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1"/>
      <c r="AM96" s="178"/>
      <c r="AN96" s="179"/>
      <c r="AO96" s="179"/>
      <c r="AP96" s="179"/>
      <c r="AQ96" s="179"/>
      <c r="AR96" s="179"/>
      <c r="AS96" s="179"/>
      <c r="AT96" s="179"/>
      <c r="AU96" s="179"/>
      <c r="AV96" s="179"/>
      <c r="AW96" s="180"/>
      <c r="AX96" s="178"/>
      <c r="AY96" s="179"/>
      <c r="AZ96" s="179"/>
      <c r="BA96" s="179"/>
      <c r="BB96" s="179"/>
      <c r="BC96" s="179"/>
      <c r="BD96" s="179"/>
      <c r="BE96" s="179"/>
      <c r="BF96" s="179"/>
      <c r="BG96" s="179"/>
      <c r="BH96" s="179"/>
      <c r="BI96" s="180"/>
      <c r="BJ96" s="178"/>
      <c r="BK96" s="179"/>
      <c r="BL96" s="179"/>
      <c r="BM96" s="179"/>
      <c r="BN96" s="179"/>
      <c r="BO96" s="179"/>
      <c r="BP96" s="179"/>
      <c r="BQ96" s="179"/>
      <c r="BR96" s="179"/>
      <c r="BS96" s="179"/>
      <c r="BT96" s="179"/>
      <c r="BU96" s="180"/>
      <c r="BV96" s="178"/>
      <c r="BW96" s="179"/>
      <c r="BX96" s="179"/>
      <c r="BY96" s="179"/>
      <c r="BZ96" s="179"/>
      <c r="CA96" s="179"/>
      <c r="CB96" s="179"/>
      <c r="CC96" s="179"/>
      <c r="CD96" s="179"/>
      <c r="CE96" s="179"/>
      <c r="CF96" s="180"/>
      <c r="CG96" s="178"/>
      <c r="CH96" s="179"/>
      <c r="CI96" s="179"/>
      <c r="CJ96" s="179"/>
      <c r="CK96" s="179"/>
      <c r="CL96" s="179"/>
      <c r="CM96" s="179"/>
      <c r="CN96" s="179"/>
      <c r="CO96" s="179"/>
      <c r="CP96" s="179"/>
      <c r="CQ96" s="179"/>
      <c r="CR96" s="180"/>
      <c r="CS96" s="178"/>
      <c r="CT96" s="179"/>
      <c r="CU96" s="179"/>
      <c r="CV96" s="179"/>
      <c r="CW96" s="179"/>
      <c r="CX96" s="179"/>
      <c r="CY96" s="179"/>
      <c r="CZ96" s="179"/>
      <c r="DA96" s="179"/>
      <c r="DB96" s="179"/>
      <c r="DC96" s="179"/>
      <c r="DD96" s="180"/>
    </row>
    <row r="97" spans="1:108" ht="28.5" customHeight="1">
      <c r="A97" s="11"/>
      <c r="B97" s="62" t="s">
        <v>57</v>
      </c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89" t="s">
        <v>55</v>
      </c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1"/>
      <c r="AM97" s="178"/>
      <c r="AN97" s="179"/>
      <c r="AO97" s="179"/>
      <c r="AP97" s="179"/>
      <c r="AQ97" s="179"/>
      <c r="AR97" s="179"/>
      <c r="AS97" s="179"/>
      <c r="AT97" s="179"/>
      <c r="AU97" s="179"/>
      <c r="AV97" s="179"/>
      <c r="AW97" s="180"/>
      <c r="AX97" s="178"/>
      <c r="AY97" s="179"/>
      <c r="AZ97" s="179"/>
      <c r="BA97" s="179"/>
      <c r="BB97" s="179"/>
      <c r="BC97" s="179"/>
      <c r="BD97" s="179"/>
      <c r="BE97" s="179"/>
      <c r="BF97" s="179"/>
      <c r="BG97" s="179"/>
      <c r="BH97" s="179"/>
      <c r="BI97" s="180"/>
      <c r="BJ97" s="178"/>
      <c r="BK97" s="179"/>
      <c r="BL97" s="179"/>
      <c r="BM97" s="179"/>
      <c r="BN97" s="179"/>
      <c r="BO97" s="179"/>
      <c r="BP97" s="179"/>
      <c r="BQ97" s="179"/>
      <c r="BR97" s="179"/>
      <c r="BS97" s="179"/>
      <c r="BT97" s="179"/>
      <c r="BU97" s="180"/>
      <c r="BV97" s="178"/>
      <c r="BW97" s="179"/>
      <c r="BX97" s="179"/>
      <c r="BY97" s="179"/>
      <c r="BZ97" s="179"/>
      <c r="CA97" s="179"/>
      <c r="CB97" s="179"/>
      <c r="CC97" s="179"/>
      <c r="CD97" s="179"/>
      <c r="CE97" s="179"/>
      <c r="CF97" s="180"/>
      <c r="CG97" s="178"/>
      <c r="CH97" s="179"/>
      <c r="CI97" s="179"/>
      <c r="CJ97" s="179"/>
      <c r="CK97" s="179"/>
      <c r="CL97" s="179"/>
      <c r="CM97" s="179"/>
      <c r="CN97" s="179"/>
      <c r="CO97" s="179"/>
      <c r="CP97" s="179"/>
      <c r="CQ97" s="179"/>
      <c r="CR97" s="180"/>
      <c r="CS97" s="178"/>
      <c r="CT97" s="179"/>
      <c r="CU97" s="179"/>
      <c r="CV97" s="179"/>
      <c r="CW97" s="179"/>
      <c r="CX97" s="179"/>
      <c r="CY97" s="179"/>
      <c r="CZ97" s="179"/>
      <c r="DA97" s="179"/>
      <c r="DB97" s="179"/>
      <c r="DC97" s="179"/>
      <c r="DD97" s="180"/>
    </row>
    <row r="98" spans="1:108" ht="120" customHeight="1">
      <c r="A98" s="11"/>
      <c r="B98" s="101" t="s">
        <v>111</v>
      </c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89" t="s">
        <v>55</v>
      </c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1"/>
      <c r="AM98" s="178"/>
      <c r="AN98" s="179"/>
      <c r="AO98" s="179"/>
      <c r="AP98" s="179"/>
      <c r="AQ98" s="179"/>
      <c r="AR98" s="179"/>
      <c r="AS98" s="179"/>
      <c r="AT98" s="179"/>
      <c r="AU98" s="179"/>
      <c r="AV98" s="179"/>
      <c r="AW98" s="180"/>
      <c r="AX98" s="178"/>
      <c r="AY98" s="179"/>
      <c r="AZ98" s="179"/>
      <c r="BA98" s="179"/>
      <c r="BB98" s="179"/>
      <c r="BC98" s="179"/>
      <c r="BD98" s="179"/>
      <c r="BE98" s="179"/>
      <c r="BF98" s="179"/>
      <c r="BG98" s="179"/>
      <c r="BH98" s="179"/>
      <c r="BI98" s="180"/>
      <c r="BJ98" s="178"/>
      <c r="BK98" s="179"/>
      <c r="BL98" s="179"/>
      <c r="BM98" s="179"/>
      <c r="BN98" s="179"/>
      <c r="BO98" s="179"/>
      <c r="BP98" s="179"/>
      <c r="BQ98" s="179"/>
      <c r="BR98" s="179"/>
      <c r="BS98" s="179"/>
      <c r="BT98" s="179"/>
      <c r="BU98" s="180"/>
      <c r="BV98" s="178"/>
      <c r="BW98" s="179"/>
      <c r="BX98" s="179"/>
      <c r="BY98" s="179"/>
      <c r="BZ98" s="179"/>
      <c r="CA98" s="179"/>
      <c r="CB98" s="179"/>
      <c r="CC98" s="179"/>
      <c r="CD98" s="179"/>
      <c r="CE98" s="179"/>
      <c r="CF98" s="180"/>
      <c r="CG98" s="178"/>
      <c r="CH98" s="179"/>
      <c r="CI98" s="179"/>
      <c r="CJ98" s="179"/>
      <c r="CK98" s="179"/>
      <c r="CL98" s="179"/>
      <c r="CM98" s="179"/>
      <c r="CN98" s="179"/>
      <c r="CO98" s="179"/>
      <c r="CP98" s="179"/>
      <c r="CQ98" s="179"/>
      <c r="CR98" s="180"/>
      <c r="CS98" s="178"/>
      <c r="CT98" s="179"/>
      <c r="CU98" s="179"/>
      <c r="CV98" s="179"/>
      <c r="CW98" s="179"/>
      <c r="CX98" s="179"/>
      <c r="CY98" s="179"/>
      <c r="CZ98" s="179"/>
      <c r="DA98" s="179"/>
      <c r="DB98" s="179"/>
      <c r="DC98" s="179"/>
      <c r="DD98" s="180"/>
    </row>
    <row r="99" spans="1:108" ht="15.75">
      <c r="A99" s="12"/>
      <c r="B99" s="262" t="s">
        <v>51</v>
      </c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3"/>
      <c r="Z99" s="195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7"/>
      <c r="AM99" s="181"/>
      <c r="AN99" s="182"/>
      <c r="AO99" s="182"/>
      <c r="AP99" s="182"/>
      <c r="AQ99" s="182"/>
      <c r="AR99" s="182"/>
      <c r="AS99" s="182"/>
      <c r="AT99" s="182"/>
      <c r="AU99" s="182"/>
      <c r="AV99" s="182"/>
      <c r="AW99" s="183"/>
      <c r="AX99" s="181"/>
      <c r="AY99" s="182"/>
      <c r="AZ99" s="182"/>
      <c r="BA99" s="182"/>
      <c r="BB99" s="182"/>
      <c r="BC99" s="182"/>
      <c r="BD99" s="182"/>
      <c r="BE99" s="182"/>
      <c r="BF99" s="182"/>
      <c r="BG99" s="182"/>
      <c r="BH99" s="182"/>
      <c r="BI99" s="183"/>
      <c r="BJ99" s="181"/>
      <c r="BK99" s="182"/>
      <c r="BL99" s="182"/>
      <c r="BM99" s="182"/>
      <c r="BN99" s="182"/>
      <c r="BO99" s="182"/>
      <c r="BP99" s="182"/>
      <c r="BQ99" s="182"/>
      <c r="BR99" s="182"/>
      <c r="BS99" s="182"/>
      <c r="BT99" s="182"/>
      <c r="BU99" s="183"/>
      <c r="BV99" s="181"/>
      <c r="BW99" s="182"/>
      <c r="BX99" s="182"/>
      <c r="BY99" s="182"/>
      <c r="BZ99" s="182"/>
      <c r="CA99" s="182"/>
      <c r="CB99" s="182"/>
      <c r="CC99" s="182"/>
      <c r="CD99" s="182"/>
      <c r="CE99" s="182"/>
      <c r="CF99" s="183"/>
      <c r="CG99" s="181"/>
      <c r="CH99" s="182"/>
      <c r="CI99" s="182"/>
      <c r="CJ99" s="182"/>
      <c r="CK99" s="182"/>
      <c r="CL99" s="182"/>
      <c r="CM99" s="182"/>
      <c r="CN99" s="182"/>
      <c r="CO99" s="182"/>
      <c r="CP99" s="182"/>
      <c r="CQ99" s="182"/>
      <c r="CR99" s="183"/>
      <c r="CS99" s="181"/>
      <c r="CT99" s="182"/>
      <c r="CU99" s="182"/>
      <c r="CV99" s="182"/>
      <c r="CW99" s="182"/>
      <c r="CX99" s="182"/>
      <c r="CY99" s="182"/>
      <c r="CZ99" s="182"/>
      <c r="DA99" s="182"/>
      <c r="DB99" s="182"/>
      <c r="DC99" s="182"/>
      <c r="DD99" s="183"/>
    </row>
    <row r="100" spans="1:108" ht="15.75">
      <c r="A100" s="11"/>
      <c r="B100" s="174" t="s">
        <v>58</v>
      </c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5"/>
      <c r="Z100" s="109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1"/>
      <c r="AM100" s="178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80"/>
      <c r="AX100" s="178"/>
      <c r="AY100" s="179"/>
      <c r="AZ100" s="179"/>
      <c r="BA100" s="179"/>
      <c r="BB100" s="179"/>
      <c r="BC100" s="179"/>
      <c r="BD100" s="179"/>
      <c r="BE100" s="179"/>
      <c r="BF100" s="179"/>
      <c r="BG100" s="179"/>
      <c r="BH100" s="179"/>
      <c r="BI100" s="180"/>
      <c r="BJ100" s="178"/>
      <c r="BK100" s="179"/>
      <c r="BL100" s="179"/>
      <c r="BM100" s="179"/>
      <c r="BN100" s="179"/>
      <c r="BO100" s="179"/>
      <c r="BP100" s="179"/>
      <c r="BQ100" s="179"/>
      <c r="BR100" s="179"/>
      <c r="BS100" s="179"/>
      <c r="BT100" s="179"/>
      <c r="BU100" s="180"/>
      <c r="BV100" s="178"/>
      <c r="BW100" s="179"/>
      <c r="BX100" s="179"/>
      <c r="BY100" s="179"/>
      <c r="BZ100" s="179"/>
      <c r="CA100" s="179"/>
      <c r="CB100" s="179"/>
      <c r="CC100" s="179"/>
      <c r="CD100" s="179"/>
      <c r="CE100" s="179"/>
      <c r="CF100" s="180"/>
      <c r="CG100" s="178"/>
      <c r="CH100" s="179"/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80"/>
      <c r="CS100" s="178"/>
      <c r="CT100" s="179"/>
      <c r="CU100" s="179"/>
      <c r="CV100" s="179"/>
      <c r="CW100" s="179"/>
      <c r="CX100" s="179"/>
      <c r="CY100" s="179"/>
      <c r="CZ100" s="179"/>
      <c r="DA100" s="179"/>
      <c r="DB100" s="179"/>
      <c r="DC100" s="179"/>
      <c r="DD100" s="180"/>
    </row>
    <row r="101" spans="1:108" ht="15.75">
      <c r="A101" s="11"/>
      <c r="B101" s="62" t="s">
        <v>59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89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1"/>
      <c r="AM101" s="178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80"/>
      <c r="AX101" s="178"/>
      <c r="AY101" s="179"/>
      <c r="AZ101" s="179"/>
      <c r="BA101" s="179"/>
      <c r="BB101" s="179"/>
      <c r="BC101" s="179"/>
      <c r="BD101" s="179"/>
      <c r="BE101" s="179"/>
      <c r="BF101" s="179"/>
      <c r="BG101" s="179"/>
      <c r="BH101" s="179"/>
      <c r="BI101" s="180"/>
      <c r="BJ101" s="178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80"/>
      <c r="BV101" s="178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80"/>
      <c r="CG101" s="178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80"/>
      <c r="CS101" s="178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80"/>
    </row>
    <row r="102" spans="1:108" ht="15.75">
      <c r="A102" s="11"/>
      <c r="B102" s="62" t="s">
        <v>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3"/>
      <c r="Z102" s="89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1"/>
      <c r="AM102" s="178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80"/>
      <c r="AX102" s="178"/>
      <c r="AY102" s="179"/>
      <c r="AZ102" s="179"/>
      <c r="BA102" s="179"/>
      <c r="BB102" s="179"/>
      <c r="BC102" s="179"/>
      <c r="BD102" s="179"/>
      <c r="BE102" s="179"/>
      <c r="BF102" s="179"/>
      <c r="BG102" s="179"/>
      <c r="BH102" s="179"/>
      <c r="BI102" s="180"/>
      <c r="BJ102" s="178"/>
      <c r="BK102" s="179"/>
      <c r="BL102" s="179"/>
      <c r="BM102" s="179"/>
      <c r="BN102" s="179"/>
      <c r="BO102" s="179"/>
      <c r="BP102" s="179"/>
      <c r="BQ102" s="179"/>
      <c r="BR102" s="179"/>
      <c r="BS102" s="179"/>
      <c r="BT102" s="179"/>
      <c r="BU102" s="180"/>
      <c r="BV102" s="178"/>
      <c r="BW102" s="179"/>
      <c r="BX102" s="179"/>
      <c r="BY102" s="179"/>
      <c r="BZ102" s="179"/>
      <c r="CA102" s="179"/>
      <c r="CB102" s="179"/>
      <c r="CC102" s="179"/>
      <c r="CD102" s="179"/>
      <c r="CE102" s="179"/>
      <c r="CF102" s="180"/>
      <c r="CG102" s="178"/>
      <c r="CH102" s="179"/>
      <c r="CI102" s="179"/>
      <c r="CJ102" s="179"/>
      <c r="CK102" s="179"/>
      <c r="CL102" s="179"/>
      <c r="CM102" s="179"/>
      <c r="CN102" s="179"/>
      <c r="CO102" s="179"/>
      <c r="CP102" s="179"/>
      <c r="CQ102" s="179"/>
      <c r="CR102" s="180"/>
      <c r="CS102" s="178"/>
      <c r="CT102" s="179"/>
      <c r="CU102" s="179"/>
      <c r="CV102" s="179"/>
      <c r="CW102" s="179"/>
      <c r="CX102" s="179"/>
      <c r="CY102" s="179"/>
      <c r="CZ102" s="179"/>
      <c r="DA102" s="179"/>
      <c r="DB102" s="179"/>
      <c r="DC102" s="179"/>
      <c r="DD102" s="180"/>
    </row>
    <row r="103" spans="1:108" ht="45" customHeight="1">
      <c r="A103" s="11"/>
      <c r="B103" s="62" t="s">
        <v>60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3"/>
      <c r="Z103" s="89" t="s">
        <v>55</v>
      </c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1"/>
      <c r="AM103" s="178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80"/>
      <c r="AX103" s="178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80"/>
      <c r="BJ103" s="178"/>
      <c r="BK103" s="179"/>
      <c r="BL103" s="179"/>
      <c r="BM103" s="179"/>
      <c r="BN103" s="179"/>
      <c r="BO103" s="179"/>
      <c r="BP103" s="179"/>
      <c r="BQ103" s="179"/>
      <c r="BR103" s="179"/>
      <c r="BS103" s="179"/>
      <c r="BT103" s="179"/>
      <c r="BU103" s="180"/>
      <c r="BV103" s="178"/>
      <c r="BW103" s="179"/>
      <c r="BX103" s="179"/>
      <c r="BY103" s="179"/>
      <c r="BZ103" s="179"/>
      <c r="CA103" s="179"/>
      <c r="CB103" s="179"/>
      <c r="CC103" s="179"/>
      <c r="CD103" s="179"/>
      <c r="CE103" s="179"/>
      <c r="CF103" s="180"/>
      <c r="CG103" s="178"/>
      <c r="CH103" s="179"/>
      <c r="CI103" s="179"/>
      <c r="CJ103" s="179"/>
      <c r="CK103" s="179"/>
      <c r="CL103" s="179"/>
      <c r="CM103" s="179"/>
      <c r="CN103" s="179"/>
      <c r="CO103" s="179"/>
      <c r="CP103" s="179"/>
      <c r="CQ103" s="179"/>
      <c r="CR103" s="180"/>
      <c r="CS103" s="178"/>
      <c r="CT103" s="179"/>
      <c r="CU103" s="179"/>
      <c r="CV103" s="179"/>
      <c r="CW103" s="179"/>
      <c r="CX103" s="179"/>
      <c r="CY103" s="179"/>
      <c r="CZ103" s="179"/>
      <c r="DA103" s="179"/>
      <c r="DB103" s="179"/>
      <c r="DC103" s="179"/>
      <c r="DD103" s="180"/>
    </row>
    <row r="104" spans="1:108" ht="15.75">
      <c r="A104" s="12"/>
      <c r="B104" s="262" t="s">
        <v>51</v>
      </c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3"/>
      <c r="Z104" s="195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7"/>
      <c r="AM104" s="181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3"/>
      <c r="AX104" s="181"/>
      <c r="AY104" s="182"/>
      <c r="AZ104" s="182"/>
      <c r="BA104" s="182"/>
      <c r="BB104" s="182"/>
      <c r="BC104" s="182"/>
      <c r="BD104" s="182"/>
      <c r="BE104" s="182"/>
      <c r="BF104" s="182"/>
      <c r="BG104" s="182"/>
      <c r="BH104" s="182"/>
      <c r="BI104" s="183"/>
      <c r="BJ104" s="181"/>
      <c r="BK104" s="182"/>
      <c r="BL104" s="182"/>
      <c r="BM104" s="182"/>
      <c r="BN104" s="182"/>
      <c r="BO104" s="182"/>
      <c r="BP104" s="182"/>
      <c r="BQ104" s="182"/>
      <c r="BR104" s="182"/>
      <c r="BS104" s="182"/>
      <c r="BT104" s="182"/>
      <c r="BU104" s="183"/>
      <c r="BV104" s="181"/>
      <c r="BW104" s="182"/>
      <c r="BX104" s="182"/>
      <c r="BY104" s="182"/>
      <c r="BZ104" s="182"/>
      <c r="CA104" s="182"/>
      <c r="CB104" s="182"/>
      <c r="CC104" s="182"/>
      <c r="CD104" s="182"/>
      <c r="CE104" s="182"/>
      <c r="CF104" s="183"/>
      <c r="CG104" s="181"/>
      <c r="CH104" s="182"/>
      <c r="CI104" s="182"/>
      <c r="CJ104" s="182"/>
      <c r="CK104" s="182"/>
      <c r="CL104" s="182"/>
      <c r="CM104" s="182"/>
      <c r="CN104" s="182"/>
      <c r="CO104" s="182"/>
      <c r="CP104" s="182"/>
      <c r="CQ104" s="182"/>
      <c r="CR104" s="183"/>
      <c r="CS104" s="181"/>
      <c r="CT104" s="182"/>
      <c r="CU104" s="182"/>
      <c r="CV104" s="182"/>
      <c r="CW104" s="182"/>
      <c r="CX104" s="182"/>
      <c r="CY104" s="182"/>
      <c r="CZ104" s="182"/>
      <c r="DA104" s="182"/>
      <c r="DB104" s="182"/>
      <c r="DC104" s="182"/>
      <c r="DD104" s="183"/>
    </row>
    <row r="105" spans="1:108" ht="81.75" customHeight="1">
      <c r="A105" s="11"/>
      <c r="B105" s="174" t="s">
        <v>131</v>
      </c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5"/>
      <c r="Z105" s="109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1"/>
      <c r="AM105" s="178"/>
      <c r="AN105" s="179"/>
      <c r="AO105" s="179"/>
      <c r="AP105" s="179"/>
      <c r="AQ105" s="179"/>
      <c r="AR105" s="179"/>
      <c r="AS105" s="179"/>
      <c r="AT105" s="179"/>
      <c r="AU105" s="179"/>
      <c r="AV105" s="179"/>
      <c r="AW105" s="180"/>
      <c r="AX105" s="178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80"/>
      <c r="BJ105" s="178"/>
      <c r="BK105" s="179"/>
      <c r="BL105" s="179"/>
      <c r="BM105" s="179"/>
      <c r="BN105" s="179"/>
      <c r="BO105" s="179"/>
      <c r="BP105" s="179"/>
      <c r="BQ105" s="179"/>
      <c r="BR105" s="179"/>
      <c r="BS105" s="179"/>
      <c r="BT105" s="179"/>
      <c r="BU105" s="180"/>
      <c r="BV105" s="178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80"/>
      <c r="CG105" s="178"/>
      <c r="CH105" s="179"/>
      <c r="CI105" s="179"/>
      <c r="CJ105" s="179"/>
      <c r="CK105" s="179"/>
      <c r="CL105" s="179"/>
      <c r="CM105" s="179"/>
      <c r="CN105" s="179"/>
      <c r="CO105" s="179"/>
      <c r="CP105" s="179"/>
      <c r="CQ105" s="179"/>
      <c r="CR105" s="180"/>
      <c r="CS105" s="178"/>
      <c r="CT105" s="179"/>
      <c r="CU105" s="179"/>
      <c r="CV105" s="179"/>
      <c r="CW105" s="179"/>
      <c r="CX105" s="179"/>
      <c r="CY105" s="179"/>
      <c r="CZ105" s="179"/>
      <c r="DA105" s="179"/>
      <c r="DB105" s="179"/>
      <c r="DC105" s="179"/>
      <c r="DD105" s="180"/>
    </row>
    <row r="106" spans="1:108" ht="21.75" customHeight="1">
      <c r="A106" s="8"/>
      <c r="B106" s="117" t="s">
        <v>61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8"/>
      <c r="Z106" s="278">
        <v>900</v>
      </c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  <c r="AL106" s="280"/>
      <c r="AM106" s="204">
        <f>AM108+AM113+AM121+AM125</f>
        <v>18167825.77</v>
      </c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6"/>
      <c r="AX106" s="204">
        <f>AX108+AX113+AX121+AX125</f>
        <v>18167825.77</v>
      </c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6"/>
      <c r="BJ106" s="204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6"/>
      <c r="BV106" s="204">
        <f>BV108+BV113+BV125</f>
        <v>17990973.72</v>
      </c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6"/>
      <c r="CG106" s="204">
        <f>CG108+CG113+CG125</f>
        <v>17990973.72</v>
      </c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6"/>
      <c r="CS106" s="302"/>
      <c r="CT106" s="303"/>
      <c r="CU106" s="303"/>
      <c r="CV106" s="303"/>
      <c r="CW106" s="303"/>
      <c r="CX106" s="303"/>
      <c r="CY106" s="303"/>
      <c r="CZ106" s="303"/>
      <c r="DA106" s="303"/>
      <c r="DB106" s="303"/>
      <c r="DC106" s="303"/>
      <c r="DD106" s="304"/>
    </row>
    <row r="107" spans="1:108" ht="15.75">
      <c r="A107" s="8"/>
      <c r="B107" s="300" t="s">
        <v>51</v>
      </c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1"/>
      <c r="Z107" s="89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1"/>
      <c r="AM107" s="198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200"/>
      <c r="AX107" s="198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200"/>
      <c r="BJ107" s="198"/>
      <c r="BK107" s="199"/>
      <c r="BL107" s="199"/>
      <c r="BM107" s="199"/>
      <c r="BN107" s="199"/>
      <c r="BO107" s="199"/>
      <c r="BP107" s="199"/>
      <c r="BQ107" s="199"/>
      <c r="BR107" s="199"/>
      <c r="BS107" s="199"/>
      <c r="BT107" s="199"/>
      <c r="BU107" s="200"/>
      <c r="BV107" s="198"/>
      <c r="BW107" s="199"/>
      <c r="BX107" s="199"/>
      <c r="BY107" s="199"/>
      <c r="BZ107" s="199"/>
      <c r="CA107" s="199"/>
      <c r="CB107" s="199"/>
      <c r="CC107" s="199"/>
      <c r="CD107" s="199"/>
      <c r="CE107" s="199"/>
      <c r="CF107" s="200"/>
      <c r="CG107" s="198"/>
      <c r="CH107" s="199"/>
      <c r="CI107" s="199"/>
      <c r="CJ107" s="199"/>
      <c r="CK107" s="199"/>
      <c r="CL107" s="199"/>
      <c r="CM107" s="199"/>
      <c r="CN107" s="199"/>
      <c r="CO107" s="199"/>
      <c r="CP107" s="199"/>
      <c r="CQ107" s="199"/>
      <c r="CR107" s="200"/>
      <c r="CS107" s="184"/>
      <c r="CT107" s="185"/>
      <c r="CU107" s="185"/>
      <c r="CV107" s="185"/>
      <c r="CW107" s="185"/>
      <c r="CX107" s="185"/>
      <c r="CY107" s="185"/>
      <c r="CZ107" s="185"/>
      <c r="DA107" s="185"/>
      <c r="DB107" s="185"/>
      <c r="DC107" s="185"/>
      <c r="DD107" s="186"/>
    </row>
    <row r="108" spans="1:108" ht="59.25" customHeight="1">
      <c r="A108" s="8"/>
      <c r="B108" s="101" t="s">
        <v>97</v>
      </c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89">
        <v>210</v>
      </c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1"/>
      <c r="AM108" s="204">
        <f>AM109+AM111+AM112</f>
        <v>13750230.77</v>
      </c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6"/>
      <c r="AX108" s="204">
        <f>AX109+AX111+AX112</f>
        <v>13750230.77</v>
      </c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6"/>
      <c r="BJ108" s="198"/>
      <c r="BK108" s="199"/>
      <c r="BL108" s="199"/>
      <c r="BM108" s="199"/>
      <c r="BN108" s="199"/>
      <c r="BO108" s="199"/>
      <c r="BP108" s="199"/>
      <c r="BQ108" s="199"/>
      <c r="BR108" s="199"/>
      <c r="BS108" s="199"/>
      <c r="BT108" s="199"/>
      <c r="BU108" s="200"/>
      <c r="BV108" s="204">
        <f>BV109+BV111+BV112</f>
        <v>13636236.799999999</v>
      </c>
      <c r="BW108" s="205"/>
      <c r="BX108" s="205"/>
      <c r="BY108" s="205"/>
      <c r="BZ108" s="205"/>
      <c r="CA108" s="205"/>
      <c r="CB108" s="205"/>
      <c r="CC108" s="205"/>
      <c r="CD108" s="205"/>
      <c r="CE108" s="205"/>
      <c r="CF108" s="206"/>
      <c r="CG108" s="204">
        <f>CG109+CG111+CG112</f>
        <v>13636236.799999999</v>
      </c>
      <c r="CH108" s="205"/>
      <c r="CI108" s="205"/>
      <c r="CJ108" s="205"/>
      <c r="CK108" s="205"/>
      <c r="CL108" s="205"/>
      <c r="CM108" s="205"/>
      <c r="CN108" s="205"/>
      <c r="CO108" s="205"/>
      <c r="CP108" s="205"/>
      <c r="CQ108" s="205"/>
      <c r="CR108" s="206"/>
      <c r="CS108" s="184"/>
      <c r="CT108" s="185"/>
      <c r="CU108" s="185"/>
      <c r="CV108" s="185"/>
      <c r="CW108" s="185"/>
      <c r="CX108" s="185"/>
      <c r="CY108" s="185"/>
      <c r="CZ108" s="185"/>
      <c r="DA108" s="185"/>
      <c r="DB108" s="185"/>
      <c r="DC108" s="185"/>
      <c r="DD108" s="186"/>
    </row>
    <row r="109" spans="1:108" ht="15.75">
      <c r="A109" s="12"/>
      <c r="B109" s="187" t="s">
        <v>31</v>
      </c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8"/>
      <c r="Z109" s="195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7"/>
      <c r="AM109" s="189">
        <v>10348886.81</v>
      </c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1"/>
      <c r="AX109" s="189">
        <v>10348886.81</v>
      </c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1"/>
      <c r="BJ109" s="189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1"/>
      <c r="BV109" s="189">
        <v>10348850.59</v>
      </c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1"/>
      <c r="CG109" s="189">
        <v>10348850.59</v>
      </c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1"/>
      <c r="CS109" s="181"/>
      <c r="CT109" s="182"/>
      <c r="CU109" s="182"/>
      <c r="CV109" s="182"/>
      <c r="CW109" s="182"/>
      <c r="CX109" s="182"/>
      <c r="CY109" s="182"/>
      <c r="CZ109" s="182"/>
      <c r="DA109" s="182"/>
      <c r="DB109" s="182"/>
      <c r="DC109" s="182"/>
      <c r="DD109" s="183"/>
    </row>
    <row r="110" spans="1:108" ht="20.25" customHeight="1">
      <c r="A110" s="11"/>
      <c r="B110" s="174" t="s">
        <v>62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5"/>
      <c r="Z110" s="109">
        <v>211</v>
      </c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1"/>
      <c r="AM110" s="192"/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4"/>
      <c r="AX110" s="192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4"/>
      <c r="BJ110" s="192"/>
      <c r="BK110" s="193"/>
      <c r="BL110" s="193"/>
      <c r="BM110" s="193"/>
      <c r="BN110" s="193"/>
      <c r="BO110" s="193"/>
      <c r="BP110" s="193"/>
      <c r="BQ110" s="193"/>
      <c r="BR110" s="193"/>
      <c r="BS110" s="193"/>
      <c r="BT110" s="193"/>
      <c r="BU110" s="194"/>
      <c r="BV110" s="192"/>
      <c r="BW110" s="193"/>
      <c r="BX110" s="193"/>
      <c r="BY110" s="193"/>
      <c r="BZ110" s="193"/>
      <c r="CA110" s="193"/>
      <c r="CB110" s="193"/>
      <c r="CC110" s="193"/>
      <c r="CD110" s="193"/>
      <c r="CE110" s="193"/>
      <c r="CF110" s="194"/>
      <c r="CG110" s="192"/>
      <c r="CH110" s="193"/>
      <c r="CI110" s="193"/>
      <c r="CJ110" s="193"/>
      <c r="CK110" s="193"/>
      <c r="CL110" s="193"/>
      <c r="CM110" s="193"/>
      <c r="CN110" s="193"/>
      <c r="CO110" s="193"/>
      <c r="CP110" s="193"/>
      <c r="CQ110" s="193"/>
      <c r="CR110" s="194"/>
      <c r="CS110" s="178"/>
      <c r="CT110" s="179"/>
      <c r="CU110" s="179"/>
      <c r="CV110" s="179"/>
      <c r="CW110" s="179"/>
      <c r="CX110" s="179"/>
      <c r="CY110" s="179"/>
      <c r="CZ110" s="179"/>
      <c r="DA110" s="179"/>
      <c r="DB110" s="179"/>
      <c r="DC110" s="179"/>
      <c r="DD110" s="180"/>
    </row>
    <row r="111" spans="1:108" ht="45" customHeight="1">
      <c r="A111" s="11"/>
      <c r="B111" s="174" t="s">
        <v>128</v>
      </c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5"/>
      <c r="Z111" s="109" t="s">
        <v>126</v>
      </c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1"/>
      <c r="AM111" s="192">
        <v>276000</v>
      </c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4"/>
      <c r="AX111" s="198">
        <v>276000</v>
      </c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200"/>
      <c r="BJ111" s="192"/>
      <c r="BK111" s="193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4"/>
      <c r="BV111" s="192">
        <v>200960.7</v>
      </c>
      <c r="BW111" s="193"/>
      <c r="BX111" s="193"/>
      <c r="BY111" s="193"/>
      <c r="BZ111" s="193"/>
      <c r="CA111" s="193"/>
      <c r="CB111" s="193"/>
      <c r="CC111" s="193"/>
      <c r="CD111" s="193"/>
      <c r="CE111" s="193"/>
      <c r="CF111" s="194"/>
      <c r="CG111" s="192">
        <v>200960.7</v>
      </c>
      <c r="CH111" s="193"/>
      <c r="CI111" s="193"/>
      <c r="CJ111" s="193"/>
      <c r="CK111" s="193"/>
      <c r="CL111" s="193"/>
      <c r="CM111" s="193"/>
      <c r="CN111" s="193"/>
      <c r="CO111" s="193"/>
      <c r="CP111" s="193"/>
      <c r="CQ111" s="193"/>
      <c r="CR111" s="194"/>
      <c r="CS111" s="178"/>
      <c r="CT111" s="179"/>
      <c r="CU111" s="179"/>
      <c r="CV111" s="179"/>
      <c r="CW111" s="179"/>
      <c r="CX111" s="179"/>
      <c r="CY111" s="179"/>
      <c r="CZ111" s="179"/>
      <c r="DA111" s="179"/>
      <c r="DB111" s="179"/>
      <c r="DC111" s="179"/>
      <c r="DD111" s="180"/>
    </row>
    <row r="112" spans="1:108" ht="54.75" customHeight="1">
      <c r="A112" s="11"/>
      <c r="B112" s="174" t="s">
        <v>63</v>
      </c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5"/>
      <c r="Z112" s="109" t="s">
        <v>127</v>
      </c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1"/>
      <c r="AM112" s="192">
        <v>3125343.96</v>
      </c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4"/>
      <c r="AX112" s="198">
        <v>3125343.96</v>
      </c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200"/>
      <c r="BJ112" s="192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4"/>
      <c r="BV112" s="192">
        <v>3086425.51</v>
      </c>
      <c r="BW112" s="193"/>
      <c r="BX112" s="193"/>
      <c r="BY112" s="193"/>
      <c r="BZ112" s="193"/>
      <c r="CA112" s="193"/>
      <c r="CB112" s="193"/>
      <c r="CC112" s="193"/>
      <c r="CD112" s="193"/>
      <c r="CE112" s="193"/>
      <c r="CF112" s="194"/>
      <c r="CG112" s="192">
        <v>3086425.51</v>
      </c>
      <c r="CH112" s="193"/>
      <c r="CI112" s="193"/>
      <c r="CJ112" s="193"/>
      <c r="CK112" s="193"/>
      <c r="CL112" s="193"/>
      <c r="CM112" s="193"/>
      <c r="CN112" s="193"/>
      <c r="CO112" s="193"/>
      <c r="CP112" s="193"/>
      <c r="CQ112" s="193"/>
      <c r="CR112" s="194"/>
      <c r="CS112" s="178"/>
      <c r="CT112" s="179"/>
      <c r="CU112" s="179"/>
      <c r="CV112" s="179"/>
      <c r="CW112" s="179"/>
      <c r="CX112" s="179"/>
      <c r="CY112" s="179"/>
      <c r="CZ112" s="179"/>
      <c r="DA112" s="179"/>
      <c r="DB112" s="179"/>
      <c r="DC112" s="179"/>
      <c r="DD112" s="180"/>
    </row>
    <row r="113" spans="1:108" ht="30" customHeight="1">
      <c r="A113" s="11"/>
      <c r="B113" s="174" t="s">
        <v>64</v>
      </c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5"/>
      <c r="Z113" s="109">
        <v>220</v>
      </c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1"/>
      <c r="AM113" s="201">
        <f>AM114+AM116+AM117+AM118+AM119+AM120</f>
        <v>2523910.3600000003</v>
      </c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03"/>
      <c r="AX113" s="204">
        <f>AX114+AX116+AX117+AX118+AX119+AX120</f>
        <v>2523910.3600000003</v>
      </c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6"/>
      <c r="BJ113" s="192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4"/>
      <c r="BV113" s="201">
        <f>BV114+BV116+BV117+BV118+BV119+BV120</f>
        <v>2480391.67</v>
      </c>
      <c r="BW113" s="202"/>
      <c r="BX113" s="202"/>
      <c r="BY113" s="202"/>
      <c r="BZ113" s="202"/>
      <c r="CA113" s="202"/>
      <c r="CB113" s="202"/>
      <c r="CC113" s="202"/>
      <c r="CD113" s="202"/>
      <c r="CE113" s="202"/>
      <c r="CF113" s="203"/>
      <c r="CG113" s="201">
        <f>CG114+CG116+CG117+CG118+CG119+CG120</f>
        <v>2480391.67</v>
      </c>
      <c r="CH113" s="202"/>
      <c r="CI113" s="202"/>
      <c r="CJ113" s="202"/>
      <c r="CK113" s="202"/>
      <c r="CL113" s="202"/>
      <c r="CM113" s="202"/>
      <c r="CN113" s="202"/>
      <c r="CO113" s="202"/>
      <c r="CP113" s="202"/>
      <c r="CQ113" s="202"/>
      <c r="CR113" s="203"/>
      <c r="CS113" s="178"/>
      <c r="CT113" s="179"/>
      <c r="CU113" s="179"/>
      <c r="CV113" s="179"/>
      <c r="CW113" s="179"/>
      <c r="CX113" s="179"/>
      <c r="CY113" s="179"/>
      <c r="CZ113" s="179"/>
      <c r="DA113" s="179"/>
      <c r="DB113" s="179"/>
      <c r="DC113" s="179"/>
      <c r="DD113" s="180"/>
    </row>
    <row r="114" spans="1:108" ht="15" customHeight="1">
      <c r="A114" s="12"/>
      <c r="B114" s="187" t="s">
        <v>31</v>
      </c>
      <c r="C114" s="187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8"/>
      <c r="Z114" s="195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7"/>
      <c r="AM114" s="189">
        <v>193403.44</v>
      </c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1"/>
      <c r="AX114" s="189">
        <v>193403.44</v>
      </c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1"/>
      <c r="BJ114" s="189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1"/>
      <c r="BV114" s="189">
        <v>184198.19</v>
      </c>
      <c r="BW114" s="190"/>
      <c r="BX114" s="190"/>
      <c r="BY114" s="190"/>
      <c r="BZ114" s="190"/>
      <c r="CA114" s="190"/>
      <c r="CB114" s="190"/>
      <c r="CC114" s="190"/>
      <c r="CD114" s="190"/>
      <c r="CE114" s="190"/>
      <c r="CF114" s="191"/>
      <c r="CG114" s="189">
        <v>184198.19</v>
      </c>
      <c r="CH114" s="190"/>
      <c r="CI114" s="190"/>
      <c r="CJ114" s="190"/>
      <c r="CK114" s="190"/>
      <c r="CL114" s="190"/>
      <c r="CM114" s="190"/>
      <c r="CN114" s="190"/>
      <c r="CO114" s="190"/>
      <c r="CP114" s="190"/>
      <c r="CQ114" s="190"/>
      <c r="CR114" s="191"/>
      <c r="CS114" s="181"/>
      <c r="CT114" s="182"/>
      <c r="CU114" s="182"/>
      <c r="CV114" s="182"/>
      <c r="CW114" s="182"/>
      <c r="CX114" s="182"/>
      <c r="CY114" s="182"/>
      <c r="CZ114" s="182"/>
      <c r="DA114" s="182"/>
      <c r="DB114" s="182"/>
      <c r="DC114" s="182"/>
      <c r="DD114" s="183"/>
    </row>
    <row r="115" spans="1:108" ht="24.75" customHeight="1">
      <c r="A115" s="11"/>
      <c r="B115" s="174" t="s">
        <v>65</v>
      </c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5"/>
      <c r="Z115" s="109">
        <v>221</v>
      </c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1"/>
      <c r="AM115" s="192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4"/>
      <c r="AX115" s="192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4"/>
      <c r="BJ115" s="192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4"/>
      <c r="BV115" s="192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4"/>
      <c r="CG115" s="192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4"/>
      <c r="CS115" s="178"/>
      <c r="CT115" s="179"/>
      <c r="CU115" s="179"/>
      <c r="CV115" s="179"/>
      <c r="CW115" s="179"/>
      <c r="CX115" s="179"/>
      <c r="CY115" s="179"/>
      <c r="CZ115" s="179"/>
      <c r="DA115" s="179"/>
      <c r="DB115" s="179"/>
      <c r="DC115" s="179"/>
      <c r="DD115" s="180"/>
    </row>
    <row r="116" spans="1:108" ht="36" customHeight="1">
      <c r="A116" s="11"/>
      <c r="B116" s="174" t="s">
        <v>66</v>
      </c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5"/>
      <c r="Z116" s="109">
        <v>222</v>
      </c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1"/>
      <c r="AM116" s="192">
        <v>47200</v>
      </c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94"/>
      <c r="AX116" s="198">
        <v>47200</v>
      </c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200"/>
      <c r="BJ116" s="192"/>
      <c r="BK116" s="193"/>
      <c r="BL116" s="193"/>
      <c r="BM116" s="193"/>
      <c r="BN116" s="193"/>
      <c r="BO116" s="193"/>
      <c r="BP116" s="193"/>
      <c r="BQ116" s="193"/>
      <c r="BR116" s="193"/>
      <c r="BS116" s="193"/>
      <c r="BT116" s="193"/>
      <c r="BU116" s="194"/>
      <c r="BV116" s="192">
        <v>47170</v>
      </c>
      <c r="BW116" s="193"/>
      <c r="BX116" s="193"/>
      <c r="BY116" s="193"/>
      <c r="BZ116" s="193"/>
      <c r="CA116" s="193"/>
      <c r="CB116" s="193"/>
      <c r="CC116" s="193"/>
      <c r="CD116" s="193"/>
      <c r="CE116" s="193"/>
      <c r="CF116" s="194"/>
      <c r="CG116" s="192">
        <v>47170</v>
      </c>
      <c r="CH116" s="193"/>
      <c r="CI116" s="193"/>
      <c r="CJ116" s="193"/>
      <c r="CK116" s="193"/>
      <c r="CL116" s="193"/>
      <c r="CM116" s="193"/>
      <c r="CN116" s="193"/>
      <c r="CO116" s="193"/>
      <c r="CP116" s="193"/>
      <c r="CQ116" s="193"/>
      <c r="CR116" s="194"/>
      <c r="CS116" s="178"/>
      <c r="CT116" s="179"/>
      <c r="CU116" s="179"/>
      <c r="CV116" s="179"/>
      <c r="CW116" s="179"/>
      <c r="CX116" s="179"/>
      <c r="CY116" s="179"/>
      <c r="CZ116" s="179"/>
      <c r="DA116" s="179"/>
      <c r="DB116" s="179"/>
      <c r="DC116" s="179"/>
      <c r="DD116" s="180"/>
    </row>
    <row r="117" spans="1:108" ht="39" customHeight="1">
      <c r="A117" s="11"/>
      <c r="B117" s="174" t="s">
        <v>67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5"/>
      <c r="Z117" s="109">
        <v>223</v>
      </c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1"/>
      <c r="AM117" s="192">
        <v>773703.56</v>
      </c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4"/>
      <c r="AX117" s="198">
        <v>773703.56</v>
      </c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200"/>
      <c r="BJ117" s="192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4"/>
      <c r="BV117" s="192">
        <v>744226.87</v>
      </c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4"/>
      <c r="CG117" s="192">
        <v>744226.87</v>
      </c>
      <c r="CH117" s="193"/>
      <c r="CI117" s="193"/>
      <c r="CJ117" s="193"/>
      <c r="CK117" s="193"/>
      <c r="CL117" s="193"/>
      <c r="CM117" s="193"/>
      <c r="CN117" s="193"/>
      <c r="CO117" s="193"/>
      <c r="CP117" s="193"/>
      <c r="CQ117" s="193"/>
      <c r="CR117" s="194"/>
      <c r="CS117" s="178"/>
      <c r="CT117" s="179"/>
      <c r="CU117" s="179"/>
      <c r="CV117" s="179"/>
      <c r="CW117" s="179"/>
      <c r="CX117" s="179"/>
      <c r="CY117" s="179"/>
      <c r="CZ117" s="179"/>
      <c r="DA117" s="179"/>
      <c r="DB117" s="179"/>
      <c r="DC117" s="179"/>
      <c r="DD117" s="180"/>
    </row>
    <row r="118" spans="1:108" ht="45" customHeight="1">
      <c r="A118" s="11"/>
      <c r="B118" s="174" t="s">
        <v>68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5"/>
      <c r="Z118" s="109">
        <v>224</v>
      </c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1"/>
      <c r="AM118" s="192">
        <v>5359.28</v>
      </c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4"/>
      <c r="AX118" s="198">
        <v>5359.28</v>
      </c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200"/>
      <c r="BJ118" s="192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4"/>
      <c r="BV118" s="192">
        <v>5359.28</v>
      </c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4"/>
      <c r="CG118" s="192">
        <v>5359.28</v>
      </c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4"/>
      <c r="CS118" s="178"/>
      <c r="CT118" s="179"/>
      <c r="CU118" s="179"/>
      <c r="CV118" s="179"/>
      <c r="CW118" s="179"/>
      <c r="CX118" s="179"/>
      <c r="CY118" s="179"/>
      <c r="CZ118" s="179"/>
      <c r="DA118" s="179"/>
      <c r="DB118" s="179"/>
      <c r="DC118" s="179"/>
      <c r="DD118" s="180"/>
    </row>
    <row r="119" spans="1:108" ht="45" customHeight="1">
      <c r="A119" s="11"/>
      <c r="B119" s="174" t="s">
        <v>69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5"/>
      <c r="Z119" s="109">
        <v>225</v>
      </c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1"/>
      <c r="AM119" s="192">
        <v>1053220.56</v>
      </c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4"/>
      <c r="AX119" s="198">
        <v>1053220.56</v>
      </c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200"/>
      <c r="BJ119" s="192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4"/>
      <c r="BV119" s="192">
        <v>1048446.5</v>
      </c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4"/>
      <c r="CG119" s="192">
        <v>1048446.5</v>
      </c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4"/>
      <c r="CS119" s="178"/>
      <c r="CT119" s="179"/>
      <c r="CU119" s="179"/>
      <c r="CV119" s="179"/>
      <c r="CW119" s="179"/>
      <c r="CX119" s="179"/>
      <c r="CY119" s="179"/>
      <c r="CZ119" s="179"/>
      <c r="DA119" s="179"/>
      <c r="DB119" s="179"/>
      <c r="DC119" s="179"/>
      <c r="DD119" s="180"/>
    </row>
    <row r="120" spans="1:108" ht="30" customHeight="1">
      <c r="A120" s="11"/>
      <c r="B120" s="174" t="s">
        <v>101</v>
      </c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5"/>
      <c r="Z120" s="109">
        <v>226</v>
      </c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1"/>
      <c r="AM120" s="192">
        <v>451023.52</v>
      </c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4"/>
      <c r="AX120" s="198">
        <v>451023.52</v>
      </c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200"/>
      <c r="BJ120" s="192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4"/>
      <c r="BV120" s="192">
        <v>450990.83</v>
      </c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194"/>
      <c r="CG120" s="192">
        <v>450990.83</v>
      </c>
      <c r="CH120" s="193"/>
      <c r="CI120" s="193"/>
      <c r="CJ120" s="193"/>
      <c r="CK120" s="193"/>
      <c r="CL120" s="193"/>
      <c r="CM120" s="193"/>
      <c r="CN120" s="193"/>
      <c r="CO120" s="193"/>
      <c r="CP120" s="193"/>
      <c r="CQ120" s="193"/>
      <c r="CR120" s="194"/>
      <c r="CS120" s="178"/>
      <c r="CT120" s="179"/>
      <c r="CU120" s="179"/>
      <c r="CV120" s="179"/>
      <c r="CW120" s="179"/>
      <c r="CX120" s="179"/>
      <c r="CY120" s="179"/>
      <c r="CZ120" s="179"/>
      <c r="DA120" s="179"/>
      <c r="DB120" s="179"/>
      <c r="DC120" s="179"/>
      <c r="DD120" s="180"/>
    </row>
    <row r="121" spans="1:108" ht="30" customHeight="1">
      <c r="A121" s="11"/>
      <c r="B121" s="174" t="s">
        <v>70</v>
      </c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5"/>
      <c r="Z121" s="109">
        <v>260</v>
      </c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1"/>
      <c r="AM121" s="201">
        <f>AM124</f>
        <v>1000</v>
      </c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3"/>
      <c r="AX121" s="204">
        <f>AX124</f>
        <v>1000</v>
      </c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6"/>
      <c r="BJ121" s="192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4"/>
      <c r="BV121" s="201">
        <f>BV124</f>
        <v>0</v>
      </c>
      <c r="BW121" s="202"/>
      <c r="BX121" s="202"/>
      <c r="BY121" s="202"/>
      <c r="BZ121" s="202"/>
      <c r="CA121" s="202"/>
      <c r="CB121" s="202"/>
      <c r="CC121" s="202"/>
      <c r="CD121" s="202"/>
      <c r="CE121" s="202"/>
      <c r="CF121" s="203"/>
      <c r="CG121" s="201">
        <f>CG124</f>
        <v>0</v>
      </c>
      <c r="CH121" s="202"/>
      <c r="CI121" s="202"/>
      <c r="CJ121" s="202"/>
      <c r="CK121" s="202"/>
      <c r="CL121" s="202"/>
      <c r="CM121" s="202"/>
      <c r="CN121" s="202"/>
      <c r="CO121" s="202"/>
      <c r="CP121" s="202"/>
      <c r="CQ121" s="202"/>
      <c r="CR121" s="203"/>
      <c r="CS121" s="178"/>
      <c r="CT121" s="179"/>
      <c r="CU121" s="179"/>
      <c r="CV121" s="179"/>
      <c r="CW121" s="179"/>
      <c r="CX121" s="179"/>
      <c r="CY121" s="179"/>
      <c r="CZ121" s="179"/>
      <c r="DA121" s="179"/>
      <c r="DB121" s="179"/>
      <c r="DC121" s="179"/>
      <c r="DD121" s="180"/>
    </row>
    <row r="122" spans="1:108" ht="15.75">
      <c r="A122" s="12"/>
      <c r="B122" s="187" t="s">
        <v>31</v>
      </c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8"/>
      <c r="Z122" s="195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7"/>
      <c r="AM122" s="189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1"/>
      <c r="AX122" s="189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1"/>
      <c r="BJ122" s="189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1"/>
      <c r="BV122" s="189"/>
      <c r="BW122" s="190"/>
      <c r="BX122" s="190"/>
      <c r="BY122" s="190"/>
      <c r="BZ122" s="190"/>
      <c r="CA122" s="190"/>
      <c r="CB122" s="190"/>
      <c r="CC122" s="190"/>
      <c r="CD122" s="190"/>
      <c r="CE122" s="190"/>
      <c r="CF122" s="191"/>
      <c r="CG122" s="189"/>
      <c r="CH122" s="190"/>
      <c r="CI122" s="190"/>
      <c r="CJ122" s="190"/>
      <c r="CK122" s="190"/>
      <c r="CL122" s="190"/>
      <c r="CM122" s="190"/>
      <c r="CN122" s="190"/>
      <c r="CO122" s="190"/>
      <c r="CP122" s="190"/>
      <c r="CQ122" s="190"/>
      <c r="CR122" s="191"/>
      <c r="CS122" s="181"/>
      <c r="CT122" s="182"/>
      <c r="CU122" s="182"/>
      <c r="CV122" s="182"/>
      <c r="CW122" s="182"/>
      <c r="CX122" s="182"/>
      <c r="CY122" s="182"/>
      <c r="CZ122" s="182"/>
      <c r="DA122" s="182"/>
      <c r="DB122" s="182"/>
      <c r="DC122" s="182"/>
      <c r="DD122" s="183"/>
    </row>
    <row r="123" spans="1:108" ht="45" customHeight="1">
      <c r="A123" s="11"/>
      <c r="B123" s="174" t="s">
        <v>71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5"/>
      <c r="Z123" s="109">
        <v>262</v>
      </c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1"/>
      <c r="AM123" s="192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4"/>
      <c r="AX123" s="192"/>
      <c r="AY123" s="193"/>
      <c r="AZ123" s="193"/>
      <c r="BA123" s="193"/>
      <c r="BB123" s="193"/>
      <c r="BC123" s="193"/>
      <c r="BD123" s="193"/>
      <c r="BE123" s="193"/>
      <c r="BF123" s="193"/>
      <c r="BG123" s="193"/>
      <c r="BH123" s="193"/>
      <c r="BI123" s="194"/>
      <c r="BJ123" s="192"/>
      <c r="BK123" s="193"/>
      <c r="BL123" s="193"/>
      <c r="BM123" s="193"/>
      <c r="BN123" s="193"/>
      <c r="BO123" s="193"/>
      <c r="BP123" s="193"/>
      <c r="BQ123" s="193"/>
      <c r="BR123" s="193"/>
      <c r="BS123" s="193"/>
      <c r="BT123" s="193"/>
      <c r="BU123" s="194"/>
      <c r="BV123" s="192"/>
      <c r="BW123" s="193"/>
      <c r="BX123" s="193"/>
      <c r="BY123" s="193"/>
      <c r="BZ123" s="193"/>
      <c r="CA123" s="193"/>
      <c r="CB123" s="193"/>
      <c r="CC123" s="193"/>
      <c r="CD123" s="193"/>
      <c r="CE123" s="193"/>
      <c r="CF123" s="194"/>
      <c r="CG123" s="192"/>
      <c r="CH123" s="193"/>
      <c r="CI123" s="193"/>
      <c r="CJ123" s="193"/>
      <c r="CK123" s="193"/>
      <c r="CL123" s="193"/>
      <c r="CM123" s="193"/>
      <c r="CN123" s="193"/>
      <c r="CO123" s="193"/>
      <c r="CP123" s="193"/>
      <c r="CQ123" s="193"/>
      <c r="CR123" s="194"/>
      <c r="CS123" s="178"/>
      <c r="CT123" s="179"/>
      <c r="CU123" s="179"/>
      <c r="CV123" s="179"/>
      <c r="CW123" s="179"/>
      <c r="CX123" s="179"/>
      <c r="CY123" s="179"/>
      <c r="CZ123" s="179"/>
      <c r="DA123" s="179"/>
      <c r="DB123" s="179"/>
      <c r="DC123" s="179"/>
      <c r="DD123" s="180"/>
    </row>
    <row r="124" spans="1:108" ht="40.5" customHeight="1">
      <c r="A124" s="11"/>
      <c r="B124" s="174" t="s">
        <v>72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5"/>
      <c r="Z124" s="109">
        <v>290</v>
      </c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1"/>
      <c r="AM124" s="192">
        <v>1000</v>
      </c>
      <c r="AN124" s="193"/>
      <c r="AO124" s="193"/>
      <c r="AP124" s="193"/>
      <c r="AQ124" s="193"/>
      <c r="AR124" s="193"/>
      <c r="AS124" s="193"/>
      <c r="AT124" s="193"/>
      <c r="AU124" s="193"/>
      <c r="AV124" s="193"/>
      <c r="AW124" s="194"/>
      <c r="AX124" s="198">
        <v>1000</v>
      </c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200"/>
      <c r="BJ124" s="192"/>
      <c r="BK124" s="193"/>
      <c r="BL124" s="193"/>
      <c r="BM124" s="193"/>
      <c r="BN124" s="193"/>
      <c r="BO124" s="193"/>
      <c r="BP124" s="193"/>
      <c r="BQ124" s="193"/>
      <c r="BR124" s="193"/>
      <c r="BS124" s="193"/>
      <c r="BT124" s="193"/>
      <c r="BU124" s="194"/>
      <c r="BV124" s="192">
        <v>0</v>
      </c>
      <c r="BW124" s="193"/>
      <c r="BX124" s="193"/>
      <c r="BY124" s="193"/>
      <c r="BZ124" s="193"/>
      <c r="CA124" s="193"/>
      <c r="CB124" s="193"/>
      <c r="CC124" s="193"/>
      <c r="CD124" s="193"/>
      <c r="CE124" s="193"/>
      <c r="CF124" s="194"/>
      <c r="CG124" s="192">
        <v>0</v>
      </c>
      <c r="CH124" s="193"/>
      <c r="CI124" s="193"/>
      <c r="CJ124" s="193"/>
      <c r="CK124" s="193"/>
      <c r="CL124" s="193"/>
      <c r="CM124" s="193"/>
      <c r="CN124" s="193"/>
      <c r="CO124" s="193"/>
      <c r="CP124" s="193"/>
      <c r="CQ124" s="193"/>
      <c r="CR124" s="194"/>
      <c r="CS124" s="178"/>
      <c r="CT124" s="179"/>
      <c r="CU124" s="179"/>
      <c r="CV124" s="179"/>
      <c r="CW124" s="179"/>
      <c r="CX124" s="179"/>
      <c r="CY124" s="179"/>
      <c r="CZ124" s="179"/>
      <c r="DA124" s="179"/>
      <c r="DB124" s="179"/>
      <c r="DC124" s="179"/>
      <c r="DD124" s="180"/>
    </row>
    <row r="125" spans="1:108" ht="45" customHeight="1">
      <c r="A125" s="11"/>
      <c r="B125" s="174" t="s">
        <v>73</v>
      </c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5"/>
      <c r="Z125" s="109">
        <v>300</v>
      </c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1"/>
      <c r="AM125" s="201">
        <f>AM126+AM129</f>
        <v>1892684.6400000001</v>
      </c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3"/>
      <c r="AX125" s="204">
        <f>AX126+AX129</f>
        <v>1892684.6400000001</v>
      </c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6"/>
      <c r="BJ125" s="192"/>
      <c r="BK125" s="193"/>
      <c r="BL125" s="193"/>
      <c r="BM125" s="193"/>
      <c r="BN125" s="193"/>
      <c r="BO125" s="193"/>
      <c r="BP125" s="193"/>
      <c r="BQ125" s="193"/>
      <c r="BR125" s="193"/>
      <c r="BS125" s="193"/>
      <c r="BT125" s="193"/>
      <c r="BU125" s="194"/>
      <c r="BV125" s="201">
        <f>BV126+BV129</f>
        <v>1874345.25</v>
      </c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3"/>
      <c r="CG125" s="201">
        <f>CG126+CG129</f>
        <v>1874345.25</v>
      </c>
      <c r="CH125" s="202"/>
      <c r="CI125" s="202"/>
      <c r="CJ125" s="202"/>
      <c r="CK125" s="202"/>
      <c r="CL125" s="202"/>
      <c r="CM125" s="202"/>
      <c r="CN125" s="202"/>
      <c r="CO125" s="202"/>
      <c r="CP125" s="202"/>
      <c r="CQ125" s="202"/>
      <c r="CR125" s="203"/>
      <c r="CS125" s="178"/>
      <c r="CT125" s="179"/>
      <c r="CU125" s="179"/>
      <c r="CV125" s="179"/>
      <c r="CW125" s="179"/>
      <c r="CX125" s="179"/>
      <c r="CY125" s="179"/>
      <c r="CZ125" s="179"/>
      <c r="DA125" s="179"/>
      <c r="DB125" s="179"/>
      <c r="DC125" s="179"/>
      <c r="DD125" s="180"/>
    </row>
    <row r="126" spans="1:108" ht="15.75" customHeight="1">
      <c r="A126" s="12"/>
      <c r="B126" s="187" t="s">
        <v>31</v>
      </c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8"/>
      <c r="Z126" s="195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7"/>
      <c r="AM126" s="189">
        <v>1588297.74</v>
      </c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1"/>
      <c r="AX126" s="189">
        <v>1588297.74</v>
      </c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1"/>
      <c r="BJ126" s="189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1"/>
      <c r="BV126" s="189">
        <v>1573171</v>
      </c>
      <c r="BW126" s="190"/>
      <c r="BX126" s="190"/>
      <c r="BY126" s="190"/>
      <c r="BZ126" s="190"/>
      <c r="CA126" s="190"/>
      <c r="CB126" s="190"/>
      <c r="CC126" s="190"/>
      <c r="CD126" s="190"/>
      <c r="CE126" s="190"/>
      <c r="CF126" s="191"/>
      <c r="CG126" s="189">
        <v>1573171</v>
      </c>
      <c r="CH126" s="190"/>
      <c r="CI126" s="190"/>
      <c r="CJ126" s="190"/>
      <c r="CK126" s="190"/>
      <c r="CL126" s="190"/>
      <c r="CM126" s="190"/>
      <c r="CN126" s="190"/>
      <c r="CO126" s="190"/>
      <c r="CP126" s="190"/>
      <c r="CQ126" s="190"/>
      <c r="CR126" s="191"/>
      <c r="CS126" s="181"/>
      <c r="CT126" s="182"/>
      <c r="CU126" s="182"/>
      <c r="CV126" s="182"/>
      <c r="CW126" s="182"/>
      <c r="CX126" s="182"/>
      <c r="CY126" s="182"/>
      <c r="CZ126" s="182"/>
      <c r="DA126" s="182"/>
      <c r="DB126" s="182"/>
      <c r="DC126" s="182"/>
      <c r="DD126" s="183"/>
    </row>
    <row r="127" spans="1:108" ht="28.5" customHeight="1">
      <c r="A127" s="11"/>
      <c r="B127" s="174" t="s">
        <v>74</v>
      </c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5"/>
      <c r="Z127" s="109">
        <v>310</v>
      </c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1"/>
      <c r="AM127" s="192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4"/>
      <c r="AX127" s="192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4"/>
      <c r="BJ127" s="192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4"/>
      <c r="BV127" s="192"/>
      <c r="BW127" s="193"/>
      <c r="BX127" s="193"/>
      <c r="BY127" s="193"/>
      <c r="BZ127" s="193"/>
      <c r="CA127" s="193"/>
      <c r="CB127" s="193"/>
      <c r="CC127" s="193"/>
      <c r="CD127" s="193"/>
      <c r="CE127" s="193"/>
      <c r="CF127" s="194"/>
      <c r="CG127" s="192"/>
      <c r="CH127" s="193"/>
      <c r="CI127" s="193"/>
      <c r="CJ127" s="193"/>
      <c r="CK127" s="193"/>
      <c r="CL127" s="193"/>
      <c r="CM127" s="193"/>
      <c r="CN127" s="193"/>
      <c r="CO127" s="193"/>
      <c r="CP127" s="193"/>
      <c r="CQ127" s="193"/>
      <c r="CR127" s="194"/>
      <c r="CS127" s="178"/>
      <c r="CT127" s="179"/>
      <c r="CU127" s="179"/>
      <c r="CV127" s="179"/>
      <c r="CW127" s="179"/>
      <c r="CX127" s="179"/>
      <c r="CY127" s="179"/>
      <c r="CZ127" s="179"/>
      <c r="DA127" s="179"/>
      <c r="DB127" s="179"/>
      <c r="DC127" s="179"/>
      <c r="DD127" s="180"/>
    </row>
    <row r="128" spans="1:108" ht="45" customHeight="1">
      <c r="A128" s="11"/>
      <c r="B128" s="174" t="s">
        <v>75</v>
      </c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5"/>
      <c r="Z128" s="109">
        <v>320</v>
      </c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1"/>
      <c r="AM128" s="192"/>
      <c r="AN128" s="193"/>
      <c r="AO128" s="193"/>
      <c r="AP128" s="193"/>
      <c r="AQ128" s="193"/>
      <c r="AR128" s="193"/>
      <c r="AS128" s="193"/>
      <c r="AT128" s="193"/>
      <c r="AU128" s="193"/>
      <c r="AV128" s="193"/>
      <c r="AW128" s="194"/>
      <c r="AX128" s="198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200"/>
      <c r="BJ128" s="192"/>
      <c r="BK128" s="193"/>
      <c r="BL128" s="193"/>
      <c r="BM128" s="193"/>
      <c r="BN128" s="193"/>
      <c r="BO128" s="193"/>
      <c r="BP128" s="193"/>
      <c r="BQ128" s="193"/>
      <c r="BR128" s="193"/>
      <c r="BS128" s="193"/>
      <c r="BT128" s="193"/>
      <c r="BU128" s="194"/>
      <c r="BV128" s="192"/>
      <c r="BW128" s="193"/>
      <c r="BX128" s="193"/>
      <c r="BY128" s="193"/>
      <c r="BZ128" s="193"/>
      <c r="CA128" s="193"/>
      <c r="CB128" s="193"/>
      <c r="CC128" s="193"/>
      <c r="CD128" s="193"/>
      <c r="CE128" s="193"/>
      <c r="CF128" s="194"/>
      <c r="CG128" s="192"/>
      <c r="CH128" s="193"/>
      <c r="CI128" s="193"/>
      <c r="CJ128" s="193"/>
      <c r="CK128" s="193"/>
      <c r="CL128" s="193"/>
      <c r="CM128" s="193"/>
      <c r="CN128" s="193"/>
      <c r="CO128" s="193"/>
      <c r="CP128" s="193"/>
      <c r="CQ128" s="193"/>
      <c r="CR128" s="194"/>
      <c r="CS128" s="178"/>
      <c r="CT128" s="179"/>
      <c r="CU128" s="179"/>
      <c r="CV128" s="179"/>
      <c r="CW128" s="179"/>
      <c r="CX128" s="179"/>
      <c r="CY128" s="179"/>
      <c r="CZ128" s="179"/>
      <c r="DA128" s="179"/>
      <c r="DB128" s="179"/>
      <c r="DC128" s="179"/>
      <c r="DD128" s="180"/>
    </row>
    <row r="129" spans="1:108" ht="46.5" customHeight="1">
      <c r="A129" s="11"/>
      <c r="B129" s="174" t="s">
        <v>76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5"/>
      <c r="Z129" s="109">
        <v>340</v>
      </c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1"/>
      <c r="AM129" s="192">
        <v>304386.9</v>
      </c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4"/>
      <c r="AX129" s="198">
        <v>304386.9</v>
      </c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200"/>
      <c r="BJ129" s="192"/>
      <c r="BK129" s="193"/>
      <c r="BL129" s="193"/>
      <c r="BM129" s="193"/>
      <c r="BN129" s="193"/>
      <c r="BO129" s="193"/>
      <c r="BP129" s="193"/>
      <c r="BQ129" s="193"/>
      <c r="BR129" s="193"/>
      <c r="BS129" s="193"/>
      <c r="BT129" s="193"/>
      <c r="BU129" s="194"/>
      <c r="BV129" s="192">
        <v>301174.25</v>
      </c>
      <c r="BW129" s="193"/>
      <c r="BX129" s="193"/>
      <c r="BY129" s="193"/>
      <c r="BZ129" s="193"/>
      <c r="CA129" s="193"/>
      <c r="CB129" s="193"/>
      <c r="CC129" s="193"/>
      <c r="CD129" s="193"/>
      <c r="CE129" s="193"/>
      <c r="CF129" s="194"/>
      <c r="CG129" s="192">
        <v>301174.25</v>
      </c>
      <c r="CH129" s="193"/>
      <c r="CI129" s="193"/>
      <c r="CJ129" s="193"/>
      <c r="CK129" s="193"/>
      <c r="CL129" s="193"/>
      <c r="CM129" s="193"/>
      <c r="CN129" s="193"/>
      <c r="CO129" s="193"/>
      <c r="CP129" s="193"/>
      <c r="CQ129" s="193"/>
      <c r="CR129" s="194"/>
      <c r="CS129" s="178"/>
      <c r="CT129" s="179"/>
      <c r="CU129" s="179"/>
      <c r="CV129" s="179"/>
      <c r="CW129" s="179"/>
      <c r="CX129" s="179"/>
      <c r="CY129" s="179"/>
      <c r="CZ129" s="179"/>
      <c r="DA129" s="179"/>
      <c r="DB129" s="179"/>
      <c r="DC129" s="179"/>
      <c r="DD129" s="180"/>
    </row>
    <row r="130" spans="1:108" ht="51.75" customHeight="1">
      <c r="A130" s="11"/>
      <c r="B130" s="174" t="s">
        <v>77</v>
      </c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5"/>
      <c r="Z130" s="109">
        <v>500</v>
      </c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1"/>
      <c r="AM130" s="178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80"/>
      <c r="AX130" s="184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5"/>
      <c r="BI130" s="186"/>
      <c r="BJ130" s="178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80"/>
      <c r="BV130" s="178"/>
      <c r="BW130" s="179"/>
      <c r="BX130" s="179"/>
      <c r="BY130" s="179"/>
      <c r="BZ130" s="179"/>
      <c r="CA130" s="179"/>
      <c r="CB130" s="179"/>
      <c r="CC130" s="179"/>
      <c r="CD130" s="179"/>
      <c r="CE130" s="179"/>
      <c r="CF130" s="180"/>
      <c r="CG130" s="178"/>
      <c r="CH130" s="179"/>
      <c r="CI130" s="179"/>
      <c r="CJ130" s="179"/>
      <c r="CK130" s="179"/>
      <c r="CL130" s="179"/>
      <c r="CM130" s="179"/>
      <c r="CN130" s="179"/>
      <c r="CO130" s="179"/>
      <c r="CP130" s="179"/>
      <c r="CQ130" s="179"/>
      <c r="CR130" s="180"/>
      <c r="CS130" s="178"/>
      <c r="CT130" s="179"/>
      <c r="CU130" s="179"/>
      <c r="CV130" s="179"/>
      <c r="CW130" s="179"/>
      <c r="CX130" s="179"/>
      <c r="CY130" s="179"/>
      <c r="CZ130" s="179"/>
      <c r="DA130" s="179"/>
      <c r="DB130" s="179"/>
      <c r="DC130" s="179"/>
      <c r="DD130" s="180"/>
    </row>
    <row r="131" spans="1:108" ht="24" customHeight="1">
      <c r="A131" s="12"/>
      <c r="B131" s="187" t="s">
        <v>31</v>
      </c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8"/>
      <c r="Z131" s="195">
        <v>520</v>
      </c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7"/>
      <c r="AM131" s="181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3"/>
      <c r="AX131" s="181"/>
      <c r="AY131" s="182"/>
      <c r="AZ131" s="182"/>
      <c r="BA131" s="182"/>
      <c r="BB131" s="182"/>
      <c r="BC131" s="182"/>
      <c r="BD131" s="182"/>
      <c r="BE131" s="182"/>
      <c r="BF131" s="182"/>
      <c r="BG131" s="182"/>
      <c r="BH131" s="182"/>
      <c r="BI131" s="183"/>
      <c r="BJ131" s="181"/>
      <c r="BK131" s="182"/>
      <c r="BL131" s="182"/>
      <c r="BM131" s="182"/>
      <c r="BN131" s="182"/>
      <c r="BO131" s="182"/>
      <c r="BP131" s="182"/>
      <c r="BQ131" s="182"/>
      <c r="BR131" s="182"/>
      <c r="BS131" s="182"/>
      <c r="BT131" s="182"/>
      <c r="BU131" s="183"/>
      <c r="BV131" s="181"/>
      <c r="BW131" s="182"/>
      <c r="BX131" s="182"/>
      <c r="BY131" s="182"/>
      <c r="BZ131" s="182"/>
      <c r="CA131" s="182"/>
      <c r="CB131" s="182"/>
      <c r="CC131" s="182"/>
      <c r="CD131" s="182"/>
      <c r="CE131" s="182"/>
      <c r="CF131" s="183"/>
      <c r="CG131" s="181"/>
      <c r="CH131" s="182"/>
      <c r="CI131" s="182"/>
      <c r="CJ131" s="182"/>
      <c r="CK131" s="182"/>
      <c r="CL131" s="182"/>
      <c r="CM131" s="182"/>
      <c r="CN131" s="182"/>
      <c r="CO131" s="182"/>
      <c r="CP131" s="182"/>
      <c r="CQ131" s="182"/>
      <c r="CR131" s="183"/>
      <c r="CS131" s="181"/>
      <c r="CT131" s="182"/>
      <c r="CU131" s="182"/>
      <c r="CV131" s="182"/>
      <c r="CW131" s="182"/>
      <c r="CX131" s="182"/>
      <c r="CY131" s="182"/>
      <c r="CZ131" s="182"/>
      <c r="DA131" s="182"/>
      <c r="DB131" s="182"/>
      <c r="DC131" s="182"/>
      <c r="DD131" s="183"/>
    </row>
    <row r="132" spans="1:108" ht="56.25" customHeight="1">
      <c r="A132" s="11"/>
      <c r="B132" s="174" t="s">
        <v>78</v>
      </c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5"/>
      <c r="Z132" s="109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1"/>
      <c r="AM132" s="178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80"/>
      <c r="AX132" s="178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80"/>
      <c r="BJ132" s="178"/>
      <c r="BK132" s="179"/>
      <c r="BL132" s="179"/>
      <c r="BM132" s="179"/>
      <c r="BN132" s="179"/>
      <c r="BO132" s="179"/>
      <c r="BP132" s="179"/>
      <c r="BQ132" s="179"/>
      <c r="BR132" s="179"/>
      <c r="BS132" s="179"/>
      <c r="BT132" s="179"/>
      <c r="BU132" s="180"/>
      <c r="BV132" s="178"/>
      <c r="BW132" s="179"/>
      <c r="BX132" s="179"/>
      <c r="BY132" s="179"/>
      <c r="BZ132" s="179"/>
      <c r="CA132" s="179"/>
      <c r="CB132" s="179"/>
      <c r="CC132" s="179"/>
      <c r="CD132" s="179"/>
      <c r="CE132" s="179"/>
      <c r="CF132" s="180"/>
      <c r="CG132" s="178"/>
      <c r="CH132" s="179"/>
      <c r="CI132" s="179"/>
      <c r="CJ132" s="179"/>
      <c r="CK132" s="179"/>
      <c r="CL132" s="179"/>
      <c r="CM132" s="179"/>
      <c r="CN132" s="179"/>
      <c r="CO132" s="179"/>
      <c r="CP132" s="179"/>
      <c r="CQ132" s="179"/>
      <c r="CR132" s="180"/>
      <c r="CS132" s="178"/>
      <c r="CT132" s="179"/>
      <c r="CU132" s="179"/>
      <c r="CV132" s="179"/>
      <c r="CW132" s="179"/>
      <c r="CX132" s="179"/>
      <c r="CY132" s="179"/>
      <c r="CZ132" s="179"/>
      <c r="DA132" s="179"/>
      <c r="DB132" s="179"/>
      <c r="DC132" s="179"/>
      <c r="DD132" s="180"/>
    </row>
    <row r="133" spans="1:108" ht="60.75" customHeight="1">
      <c r="A133" s="11"/>
      <c r="B133" s="174" t="s">
        <v>79</v>
      </c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5"/>
      <c r="Z133" s="109">
        <v>530</v>
      </c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1"/>
      <c r="AM133" s="178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80"/>
      <c r="AX133" s="184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6"/>
      <c r="BJ133" s="178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80"/>
      <c r="BV133" s="178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80"/>
      <c r="CG133" s="178"/>
      <c r="CH133" s="179"/>
      <c r="CI133" s="179"/>
      <c r="CJ133" s="179"/>
      <c r="CK133" s="179"/>
      <c r="CL133" s="179"/>
      <c r="CM133" s="179"/>
      <c r="CN133" s="179"/>
      <c r="CO133" s="179"/>
      <c r="CP133" s="179"/>
      <c r="CQ133" s="179"/>
      <c r="CR133" s="180"/>
      <c r="CS133" s="178"/>
      <c r="CT133" s="179"/>
      <c r="CU133" s="179"/>
      <c r="CV133" s="179"/>
      <c r="CW133" s="179"/>
      <c r="CX133" s="179"/>
      <c r="CY133" s="179"/>
      <c r="CZ133" s="179"/>
      <c r="DA133" s="179"/>
      <c r="DB133" s="179"/>
      <c r="DC133" s="179"/>
      <c r="DD133" s="180"/>
    </row>
    <row r="134" ht="15"/>
    <row r="135" spans="7:107" ht="21.75" customHeight="1">
      <c r="G135" s="33" t="s">
        <v>39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</row>
    <row r="136" spans="7:107" ht="27" customHeight="1">
      <c r="G136" s="290" t="s">
        <v>80</v>
      </c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50">
        <v>0</v>
      </c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8" t="s">
        <v>41</v>
      </c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</row>
    <row r="137" spans="7:107" ht="30" customHeight="1">
      <c r="G137" s="33" t="s">
        <v>81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77">
        <v>0</v>
      </c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177"/>
      <c r="BI137" s="177"/>
      <c r="BJ137" s="177"/>
      <c r="BK137" s="18" t="s">
        <v>41</v>
      </c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</row>
    <row r="138" spans="7:107" ht="27" customHeight="1"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</row>
    <row r="139" spans="1:108" ht="18.75">
      <c r="A139" s="149" t="s">
        <v>143</v>
      </c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</row>
    <row r="140" ht="15"/>
    <row r="141" spans="1:108" ht="37.5" customHeight="1">
      <c r="A141" s="166" t="s">
        <v>4</v>
      </c>
      <c r="B141" s="167"/>
      <c r="C141" s="167"/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8"/>
      <c r="BJ141" s="173" t="s">
        <v>83</v>
      </c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167"/>
      <c r="BV141" s="167"/>
      <c r="BW141" s="167"/>
      <c r="BX141" s="168"/>
      <c r="BY141" s="166" t="s">
        <v>82</v>
      </c>
      <c r="BZ141" s="167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7"/>
      <c r="CO141" s="167"/>
      <c r="CP141" s="167"/>
      <c r="CQ141" s="167"/>
      <c r="CR141" s="167"/>
      <c r="CS141" s="167"/>
      <c r="CT141" s="167"/>
      <c r="CU141" s="167"/>
      <c r="CV141" s="167"/>
      <c r="CW141" s="167"/>
      <c r="CX141" s="167"/>
      <c r="CY141" s="167"/>
      <c r="CZ141" s="167"/>
      <c r="DA141" s="167"/>
      <c r="DB141" s="167"/>
      <c r="DC141" s="167"/>
      <c r="DD141" s="168"/>
    </row>
    <row r="142" spans="1:108" ht="41.25" customHeight="1">
      <c r="A142" s="19"/>
      <c r="B142" s="161" t="s">
        <v>84</v>
      </c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2"/>
      <c r="BJ142" s="158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59"/>
      <c r="BV142" s="159"/>
      <c r="BW142" s="159"/>
      <c r="BX142" s="160"/>
      <c r="BY142" s="158"/>
      <c r="BZ142" s="159"/>
      <c r="CA142" s="159"/>
      <c r="CB142" s="159"/>
      <c r="CC142" s="159"/>
      <c r="CD142" s="159"/>
      <c r="CE142" s="159"/>
      <c r="CF142" s="159"/>
      <c r="CG142" s="159"/>
      <c r="CH142" s="159"/>
      <c r="CI142" s="159"/>
      <c r="CJ142" s="159"/>
      <c r="CK142" s="159"/>
      <c r="CL142" s="159"/>
      <c r="CM142" s="159"/>
      <c r="CN142" s="159"/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9"/>
      <c r="DD142" s="160"/>
    </row>
    <row r="143" spans="1:108" ht="21" customHeight="1">
      <c r="A143" s="19"/>
      <c r="B143" s="159" t="s">
        <v>85</v>
      </c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60"/>
      <c r="BJ143" s="158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60"/>
      <c r="BY143" s="158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60"/>
    </row>
    <row r="144" spans="1:108" ht="27" customHeight="1">
      <c r="A144" s="19"/>
      <c r="B144" s="159" t="s">
        <v>86</v>
      </c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59"/>
      <c r="AT144" s="159"/>
      <c r="AU144" s="159"/>
      <c r="AV144" s="159"/>
      <c r="AW144" s="159"/>
      <c r="AX144" s="159"/>
      <c r="AY144" s="159"/>
      <c r="AZ144" s="159"/>
      <c r="BA144" s="159"/>
      <c r="BB144" s="159"/>
      <c r="BC144" s="159"/>
      <c r="BD144" s="159"/>
      <c r="BE144" s="159"/>
      <c r="BF144" s="159"/>
      <c r="BG144" s="159"/>
      <c r="BH144" s="159"/>
      <c r="BI144" s="160"/>
      <c r="BJ144" s="158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60"/>
      <c r="BY144" s="158"/>
      <c r="BZ144" s="159"/>
      <c r="CA144" s="159"/>
      <c r="CB144" s="159"/>
      <c r="CC144" s="159"/>
      <c r="CD144" s="159"/>
      <c r="CE144" s="159"/>
      <c r="CF144" s="159"/>
      <c r="CG144" s="159"/>
      <c r="CH144" s="159"/>
      <c r="CI144" s="159"/>
      <c r="CJ144" s="159"/>
      <c r="CK144" s="159"/>
      <c r="CL144" s="159"/>
      <c r="CM144" s="159"/>
      <c r="CN144" s="159"/>
      <c r="CO144" s="159"/>
      <c r="CP144" s="159"/>
      <c r="CQ144" s="159"/>
      <c r="CR144" s="159"/>
      <c r="CS144" s="159"/>
      <c r="CT144" s="159"/>
      <c r="CU144" s="159"/>
      <c r="CV144" s="159"/>
      <c r="CW144" s="159"/>
      <c r="CX144" s="159"/>
      <c r="CY144" s="159"/>
      <c r="CZ144" s="159"/>
      <c r="DA144" s="159"/>
      <c r="DB144" s="159"/>
      <c r="DC144" s="159"/>
      <c r="DD144" s="160"/>
    </row>
    <row r="145" spans="1:108" ht="28.5" customHeight="1">
      <c r="A145" s="19"/>
      <c r="B145" s="159" t="s">
        <v>102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60"/>
      <c r="BJ145" s="158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60"/>
      <c r="BY145" s="158"/>
      <c r="BZ145" s="159"/>
      <c r="CA145" s="159"/>
      <c r="CB145" s="159"/>
      <c r="CC145" s="159"/>
      <c r="CD145" s="159"/>
      <c r="CE145" s="159"/>
      <c r="CF145" s="159"/>
      <c r="CG145" s="159"/>
      <c r="CH145" s="159"/>
      <c r="CI145" s="159"/>
      <c r="CJ145" s="159"/>
      <c r="CK145" s="159"/>
      <c r="CL145" s="159"/>
      <c r="CM145" s="159"/>
      <c r="CN145" s="159"/>
      <c r="CO145" s="159"/>
      <c r="CP145" s="159"/>
      <c r="CQ145" s="159"/>
      <c r="CR145" s="159"/>
      <c r="CS145" s="159"/>
      <c r="CT145" s="159"/>
      <c r="CU145" s="159"/>
      <c r="CV145" s="159"/>
      <c r="CW145" s="159"/>
      <c r="CX145" s="159"/>
      <c r="CY145" s="159"/>
      <c r="CZ145" s="159"/>
      <c r="DA145" s="159"/>
      <c r="DB145" s="159"/>
      <c r="DC145" s="159"/>
      <c r="DD145" s="160"/>
    </row>
    <row r="146" spans="1:108" ht="39" customHeight="1">
      <c r="A146" s="19"/>
      <c r="B146" s="159" t="s">
        <v>87</v>
      </c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59"/>
      <c r="AT146" s="159"/>
      <c r="AU146" s="159"/>
      <c r="AV146" s="159"/>
      <c r="AW146" s="159"/>
      <c r="AX146" s="159"/>
      <c r="AY146" s="159"/>
      <c r="AZ146" s="159"/>
      <c r="BA146" s="159"/>
      <c r="BB146" s="159"/>
      <c r="BC146" s="159"/>
      <c r="BD146" s="159"/>
      <c r="BE146" s="159"/>
      <c r="BF146" s="159"/>
      <c r="BG146" s="159"/>
      <c r="BH146" s="159"/>
      <c r="BI146" s="160"/>
      <c r="BJ146" s="158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60"/>
      <c r="BY146" s="158"/>
      <c r="BZ146" s="159"/>
      <c r="CA146" s="159"/>
      <c r="CB146" s="159"/>
      <c r="CC146" s="159"/>
      <c r="CD146" s="159"/>
      <c r="CE146" s="159"/>
      <c r="CF146" s="159"/>
      <c r="CG146" s="159"/>
      <c r="CH146" s="159"/>
      <c r="CI146" s="159"/>
      <c r="CJ146" s="159"/>
      <c r="CK146" s="159"/>
      <c r="CL146" s="159"/>
      <c r="CM146" s="159"/>
      <c r="CN146" s="159"/>
      <c r="CO146" s="159"/>
      <c r="CP146" s="159"/>
      <c r="CQ146" s="159"/>
      <c r="CR146" s="159"/>
      <c r="CS146" s="159"/>
      <c r="CT146" s="159"/>
      <c r="CU146" s="159"/>
      <c r="CV146" s="159"/>
      <c r="CW146" s="159"/>
      <c r="CX146" s="159"/>
      <c r="CY146" s="159"/>
      <c r="CZ146" s="159"/>
      <c r="DA146" s="159"/>
      <c r="DB146" s="159"/>
      <c r="DC146" s="159"/>
      <c r="DD146" s="160"/>
    </row>
    <row r="147" spans="1:108" ht="53.25" customHeight="1">
      <c r="A147" s="19"/>
      <c r="B147" s="161" t="s">
        <v>88</v>
      </c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2"/>
      <c r="BJ147" s="166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8"/>
      <c r="BY147" s="169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1"/>
    </row>
    <row r="148" spans="1:108" ht="15.75">
      <c r="A148" s="40"/>
      <c r="B148" s="154" t="s">
        <v>51</v>
      </c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  <c r="BJ148" s="172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72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5"/>
    </row>
    <row r="149" spans="1:108" ht="36.75" customHeight="1">
      <c r="A149" s="41"/>
      <c r="B149" s="156" t="s">
        <v>89</v>
      </c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7"/>
      <c r="BJ149" s="163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3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5"/>
    </row>
    <row r="150" spans="1:108" ht="15">
      <c r="A150" s="2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</row>
    <row r="151" spans="1:108" ht="18.75">
      <c r="A151" s="2"/>
      <c r="B151" s="14"/>
      <c r="C151" s="14"/>
      <c r="D151" s="14"/>
      <c r="E151" s="14"/>
      <c r="F151" s="14"/>
      <c r="G151" s="14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3" t="s">
        <v>130</v>
      </c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</row>
    <row r="152" spans="1:108" ht="15">
      <c r="A152" s="2"/>
      <c r="B152" s="14"/>
      <c r="C152" s="14"/>
      <c r="D152" s="14"/>
      <c r="E152" s="14"/>
      <c r="F152" s="14"/>
      <c r="G152" s="14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</row>
    <row r="153" spans="1:110" ht="15" customHeight="1">
      <c r="A153" s="128" t="s">
        <v>139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30"/>
      <c r="DE153" s="17"/>
      <c r="DF153" s="2"/>
    </row>
    <row r="154" spans="1:108" ht="122.25" customHeight="1">
      <c r="A154" s="60" t="s">
        <v>4</v>
      </c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6"/>
      <c r="Y154" s="131" t="s">
        <v>134</v>
      </c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85" t="s">
        <v>135</v>
      </c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 t="s">
        <v>136</v>
      </c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 t="s">
        <v>137</v>
      </c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60"/>
      <c r="BU154" s="60" t="s">
        <v>138</v>
      </c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6"/>
    </row>
    <row r="155" spans="1:108" ht="24.75" customHeight="1">
      <c r="A155" s="145" t="s">
        <v>198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1"/>
    </row>
    <row r="156" spans="1:108" ht="34.5" customHeight="1">
      <c r="A156" s="106" t="s">
        <v>172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8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78"/>
      <c r="BU156" s="81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3"/>
    </row>
    <row r="157" spans="1:108" ht="85.5" customHeight="1">
      <c r="A157" s="100" t="s">
        <v>174</v>
      </c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2"/>
      <c r="Y157" s="97" t="s">
        <v>176</v>
      </c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84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60"/>
      <c r="BU157" s="112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4"/>
    </row>
    <row r="158" spans="1:108" ht="149.25" customHeight="1">
      <c r="A158" s="100" t="s">
        <v>175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2"/>
      <c r="Y158" s="95" t="s">
        <v>177</v>
      </c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8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8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72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4"/>
      <c r="BU158" s="75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7"/>
    </row>
    <row r="159" spans="1:108" ht="180" customHeight="1">
      <c r="A159" s="100" t="s">
        <v>178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2"/>
      <c r="Y159" s="95" t="s">
        <v>179</v>
      </c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8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8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84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60"/>
      <c r="BU159" s="75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7"/>
    </row>
    <row r="160" spans="1:108" ht="139.5" customHeight="1">
      <c r="A160" s="100" t="s">
        <v>180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2"/>
      <c r="Y160" s="95" t="s">
        <v>179</v>
      </c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8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8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72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4"/>
      <c r="BU160" s="75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7"/>
    </row>
    <row r="161" spans="1:108" ht="24.75" customHeight="1">
      <c r="A161" s="68" t="s">
        <v>199</v>
      </c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8"/>
      <c r="Y161" s="89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1"/>
    </row>
    <row r="162" spans="1:108" ht="106.5" customHeight="1">
      <c r="A162" s="106" t="s">
        <v>173</v>
      </c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2"/>
      <c r="Y162" s="109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1"/>
      <c r="AL162" s="103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5"/>
      <c r="AW162" s="103"/>
      <c r="AX162" s="104"/>
      <c r="AY162" s="104"/>
      <c r="AZ162" s="104"/>
      <c r="BA162" s="104"/>
      <c r="BB162" s="104"/>
      <c r="BC162" s="104"/>
      <c r="BD162" s="104"/>
      <c r="BE162" s="104"/>
      <c r="BF162" s="104"/>
      <c r="BG162" s="104"/>
      <c r="BH162" s="105"/>
      <c r="BI162" s="78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80"/>
      <c r="BU162" s="81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3"/>
    </row>
    <row r="163" spans="1:108" ht="192" customHeight="1">
      <c r="A163" s="66" t="s">
        <v>181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97" t="s">
        <v>185</v>
      </c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84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60"/>
      <c r="BU163" s="81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1:108" ht="192.75" customHeight="1">
      <c r="A164" s="66" t="s">
        <v>182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95" t="s">
        <v>177</v>
      </c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8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8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84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60"/>
      <c r="BU164" s="75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7"/>
    </row>
    <row r="165" spans="1:108" ht="155.25" customHeight="1">
      <c r="A165" s="66" t="s">
        <v>183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95" t="s">
        <v>186</v>
      </c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8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8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72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4"/>
      <c r="BU165" s="75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7"/>
    </row>
    <row r="166" spans="1:108" ht="142.5" customHeight="1">
      <c r="A166" s="66" t="s">
        <v>184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95" t="s">
        <v>187</v>
      </c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8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8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72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4"/>
      <c r="BU166" s="75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7"/>
    </row>
    <row r="167" spans="1:108" ht="24.75" customHeight="1">
      <c r="A167" s="67" t="s">
        <v>200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8"/>
      <c r="Y167" s="69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1"/>
    </row>
    <row r="168" spans="1:108" ht="73.5" customHeight="1">
      <c r="A168" s="67" t="s">
        <v>188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78"/>
      <c r="BU168" s="60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6"/>
    </row>
    <row r="169" spans="1:108" ht="73.5" customHeight="1">
      <c r="A169" s="60" t="s">
        <v>189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6"/>
      <c r="Y169" s="89" t="s">
        <v>193</v>
      </c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1"/>
      <c r="AL169" s="92"/>
      <c r="AM169" s="93"/>
      <c r="AN169" s="93"/>
      <c r="AO169" s="93"/>
      <c r="AP169" s="93"/>
      <c r="AQ169" s="93"/>
      <c r="AR169" s="93"/>
      <c r="AS169" s="93"/>
      <c r="AT169" s="93"/>
      <c r="AU169" s="93"/>
      <c r="AV169" s="94"/>
      <c r="AW169" s="92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4"/>
      <c r="BI169" s="60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6"/>
      <c r="BU169" s="60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6"/>
    </row>
    <row r="170" spans="1:108" ht="147.75" customHeight="1">
      <c r="A170" s="61" t="s">
        <v>190</v>
      </c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3"/>
      <c r="Y170" s="89" t="s">
        <v>194</v>
      </c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1"/>
      <c r="AL170" s="92"/>
      <c r="AM170" s="93"/>
      <c r="AN170" s="93"/>
      <c r="AO170" s="93"/>
      <c r="AP170" s="93"/>
      <c r="AQ170" s="93"/>
      <c r="AR170" s="93"/>
      <c r="AS170" s="93"/>
      <c r="AT170" s="93"/>
      <c r="AU170" s="93"/>
      <c r="AV170" s="94"/>
      <c r="AW170" s="92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4"/>
      <c r="BI170" s="150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6"/>
      <c r="BU170" s="60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6"/>
    </row>
    <row r="171" spans="1:108" ht="147.75" customHeight="1">
      <c r="A171" s="61" t="s">
        <v>191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3"/>
      <c r="Y171" s="89" t="s">
        <v>195</v>
      </c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1"/>
      <c r="AL171" s="92"/>
      <c r="AM171" s="93"/>
      <c r="AN171" s="93"/>
      <c r="AO171" s="93"/>
      <c r="AP171" s="93"/>
      <c r="AQ171" s="93"/>
      <c r="AR171" s="93"/>
      <c r="AS171" s="93"/>
      <c r="AT171" s="93"/>
      <c r="AU171" s="93"/>
      <c r="AV171" s="94"/>
      <c r="AW171" s="92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4"/>
      <c r="BI171" s="150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6"/>
      <c r="BU171" s="60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6"/>
    </row>
    <row r="172" spans="1:108" ht="169.5" customHeight="1">
      <c r="A172" s="151" t="s">
        <v>192</v>
      </c>
      <c r="B172" s="151"/>
      <c r="C172" s="151"/>
      <c r="D172" s="151"/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97" t="s">
        <v>196</v>
      </c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152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152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150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6"/>
      <c r="BU172" s="60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6"/>
    </row>
    <row r="173" spans="1:110" ht="15" customHeight="1">
      <c r="A173" s="128" t="s">
        <v>140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29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30"/>
      <c r="DE173" s="17"/>
      <c r="DF173" s="2"/>
    </row>
    <row r="174" spans="1:108" ht="122.25" customHeight="1">
      <c r="A174" s="60" t="s">
        <v>4</v>
      </c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6"/>
      <c r="Y174" s="131" t="s">
        <v>134</v>
      </c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85" t="s">
        <v>135</v>
      </c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 t="s">
        <v>136</v>
      </c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 t="s">
        <v>137</v>
      </c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60"/>
      <c r="BU174" s="60" t="s">
        <v>138</v>
      </c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6"/>
    </row>
    <row r="175" spans="1:108" ht="24.75" customHeight="1">
      <c r="A175" s="145" t="s">
        <v>165</v>
      </c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69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1"/>
    </row>
    <row r="176" spans="1:108" ht="34.5" customHeight="1">
      <c r="A176" s="106" t="s">
        <v>201</v>
      </c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8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78"/>
      <c r="BU176" s="75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7"/>
    </row>
    <row r="177" spans="1:108" ht="88.5" customHeight="1">
      <c r="A177" s="100" t="s">
        <v>202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2"/>
      <c r="Y177" s="97" t="s">
        <v>186</v>
      </c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84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60"/>
      <c r="BU177" s="112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4"/>
    </row>
    <row r="178" spans="1:108" ht="75" customHeight="1">
      <c r="A178" s="100" t="s">
        <v>203</v>
      </c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2"/>
      <c r="Y178" s="95" t="s">
        <v>186</v>
      </c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8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8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72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4"/>
      <c r="BU178" s="75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7"/>
    </row>
    <row r="179" spans="1:108" ht="145.5" customHeight="1">
      <c r="A179" s="100" t="s">
        <v>204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2"/>
      <c r="Y179" s="95" t="s">
        <v>186</v>
      </c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8" t="s">
        <v>217</v>
      </c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119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2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4"/>
      <c r="BU179" s="75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7"/>
    </row>
    <row r="180" spans="1:108" ht="218.25" customHeight="1">
      <c r="A180" s="100" t="s">
        <v>205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2"/>
      <c r="Y180" s="95" t="s">
        <v>206</v>
      </c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8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8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6"/>
      <c r="BU180" s="75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7"/>
    </row>
    <row r="181" spans="1:108" ht="24.75" customHeight="1">
      <c r="A181" s="68" t="s">
        <v>166</v>
      </c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8"/>
      <c r="Y181" s="89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1"/>
    </row>
    <row r="182" spans="1:108" ht="56.25" customHeight="1">
      <c r="A182" s="106" t="s">
        <v>207</v>
      </c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8"/>
      <c r="Y182" s="109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  <c r="AJ182" s="110"/>
      <c r="AK182" s="111"/>
      <c r="AL182" s="103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5"/>
      <c r="AW182" s="103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5"/>
      <c r="BI182" s="78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80"/>
      <c r="BU182" s="81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3"/>
    </row>
    <row r="183" spans="1:108" ht="147.75" customHeight="1">
      <c r="A183" s="66" t="s">
        <v>208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97" t="s">
        <v>186</v>
      </c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84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60"/>
      <c r="BU183" s="81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3"/>
    </row>
    <row r="184" spans="1:108" ht="90" customHeight="1">
      <c r="A184" s="66" t="s">
        <v>209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95" t="s">
        <v>186</v>
      </c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8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8"/>
      <c r="AX184" s="99"/>
      <c r="AY184" s="99"/>
      <c r="AZ184" s="99"/>
      <c r="BA184" s="99"/>
      <c r="BB184" s="99"/>
      <c r="BC184" s="99"/>
      <c r="BD184" s="99"/>
      <c r="BE184" s="99"/>
      <c r="BF184" s="99"/>
      <c r="BG184" s="99"/>
      <c r="BH184" s="99"/>
      <c r="BI184" s="72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4"/>
      <c r="BU184" s="75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7"/>
    </row>
    <row r="185" spans="1:108" ht="24.75" customHeight="1">
      <c r="A185" s="67" t="s">
        <v>167</v>
      </c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8"/>
      <c r="Y185" s="69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1"/>
    </row>
    <row r="186" spans="1:108" ht="73.5" customHeight="1">
      <c r="A186" s="67" t="s">
        <v>210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78"/>
      <c r="BU186" s="60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6"/>
    </row>
    <row r="187" spans="1:108" ht="114.75" customHeight="1">
      <c r="A187" s="60" t="s">
        <v>211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6"/>
      <c r="Y187" s="89" t="s">
        <v>212</v>
      </c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1"/>
      <c r="AL187" s="92"/>
      <c r="AM187" s="93"/>
      <c r="AN187" s="93"/>
      <c r="AO187" s="93"/>
      <c r="AP187" s="93"/>
      <c r="AQ187" s="93"/>
      <c r="AR187" s="93"/>
      <c r="AS187" s="93"/>
      <c r="AT187" s="93"/>
      <c r="AU187" s="93"/>
      <c r="AV187" s="94"/>
      <c r="AW187" s="92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4"/>
      <c r="BI187" s="57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9"/>
      <c r="BU187" s="60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6"/>
    </row>
    <row r="188" spans="1:108" ht="24.75" customHeight="1">
      <c r="A188" s="140" t="s">
        <v>140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8"/>
    </row>
    <row r="189" spans="1:108" ht="74.25" customHeight="1">
      <c r="A189" s="55" t="s">
        <v>141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8"/>
      <c r="Y189" s="60" t="s">
        <v>225</v>
      </c>
      <c r="Z189" s="55"/>
      <c r="AA189" s="55"/>
      <c r="AB189" s="55"/>
      <c r="AC189" s="55"/>
      <c r="AD189" s="55"/>
      <c r="AE189" s="55"/>
      <c r="AF189" s="56"/>
      <c r="AG189" s="57" t="s">
        <v>226</v>
      </c>
      <c r="AH189" s="64"/>
      <c r="AI189" s="64"/>
      <c r="AJ189" s="64"/>
      <c r="AK189" s="65"/>
      <c r="AL189" s="85" t="s">
        <v>215</v>
      </c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60" t="s">
        <v>227</v>
      </c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6"/>
      <c r="CR189" s="57" t="s">
        <v>142</v>
      </c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9"/>
    </row>
    <row r="190" spans="1:108" ht="36.75" customHeight="1">
      <c r="A190" s="134" t="s">
        <v>232</v>
      </c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5"/>
      <c r="BG190" s="135"/>
      <c r="BH190" s="135"/>
      <c r="BI190" s="135"/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5"/>
      <c r="CA190" s="135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5"/>
      <c r="CP190" s="135"/>
      <c r="CQ190" s="135"/>
      <c r="CR190" s="135"/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5"/>
      <c r="DD190" s="136"/>
    </row>
    <row r="191" spans="1:108" ht="74.25" customHeight="1">
      <c r="A191" s="61" t="s">
        <v>221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3"/>
      <c r="Y191" s="60" t="s">
        <v>228</v>
      </c>
      <c r="Z191" s="55"/>
      <c r="AA191" s="55"/>
      <c r="AB191" s="55"/>
      <c r="AC191" s="55"/>
      <c r="AD191" s="55"/>
      <c r="AE191" s="55"/>
      <c r="AF191" s="56"/>
      <c r="AG191" s="60"/>
      <c r="AH191" s="55"/>
      <c r="AI191" s="55"/>
      <c r="AJ191" s="55"/>
      <c r="AK191" s="56"/>
      <c r="AL191" s="60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6"/>
      <c r="BI191" s="57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6"/>
      <c r="CP191" s="44"/>
      <c r="CQ191" s="44"/>
      <c r="CR191" s="60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6"/>
    </row>
    <row r="192" spans="1:108" ht="57" customHeight="1">
      <c r="A192" s="61" t="s">
        <v>222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3"/>
      <c r="Y192" s="60" t="s">
        <v>228</v>
      </c>
      <c r="Z192" s="55"/>
      <c r="AA192" s="55"/>
      <c r="AB192" s="55"/>
      <c r="AC192" s="55"/>
      <c r="AD192" s="55"/>
      <c r="AE192" s="55"/>
      <c r="AF192" s="56"/>
      <c r="AG192" s="60"/>
      <c r="AH192" s="55"/>
      <c r="AI192" s="55"/>
      <c r="AJ192" s="55"/>
      <c r="AK192" s="56"/>
      <c r="AL192" s="60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6"/>
      <c r="BI192" s="60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6"/>
      <c r="CP192" s="44"/>
      <c r="CQ192" s="44"/>
      <c r="CR192" s="60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6"/>
    </row>
    <row r="193" spans="1:108" ht="48" customHeight="1">
      <c r="A193" s="61" t="s">
        <v>223</v>
      </c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3"/>
      <c r="Y193" s="60" t="s">
        <v>228</v>
      </c>
      <c r="Z193" s="55"/>
      <c r="AA193" s="55"/>
      <c r="AB193" s="55"/>
      <c r="AC193" s="55"/>
      <c r="AD193" s="55"/>
      <c r="AE193" s="55"/>
      <c r="AF193" s="56"/>
      <c r="AG193" s="60"/>
      <c r="AH193" s="55"/>
      <c r="AI193" s="55"/>
      <c r="AJ193" s="55"/>
      <c r="AK193" s="56"/>
      <c r="AL193" s="60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6"/>
      <c r="BI193" s="60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6"/>
      <c r="CP193" s="44"/>
      <c r="CQ193" s="44"/>
      <c r="CR193" s="60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6"/>
    </row>
    <row r="194" spans="1:108" ht="73.5" customHeight="1">
      <c r="A194" s="61" t="s">
        <v>224</v>
      </c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3"/>
      <c r="Y194" s="60" t="s">
        <v>228</v>
      </c>
      <c r="Z194" s="55"/>
      <c r="AA194" s="55"/>
      <c r="AB194" s="55"/>
      <c r="AC194" s="55"/>
      <c r="AD194" s="55"/>
      <c r="AE194" s="55"/>
      <c r="AF194" s="56"/>
      <c r="AG194" s="55"/>
      <c r="AH194" s="55"/>
      <c r="AI194" s="55"/>
      <c r="AJ194" s="55"/>
      <c r="AK194" s="56"/>
      <c r="AL194" s="60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6"/>
      <c r="BI194" s="60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45"/>
      <c r="CQ194" s="45"/>
      <c r="CR194" s="60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6"/>
    </row>
    <row r="195" spans="1:108" ht="28.5" customHeight="1">
      <c r="A195" s="140" t="s">
        <v>237</v>
      </c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6"/>
    </row>
    <row r="196" spans="1:108" ht="68.25" customHeight="1">
      <c r="A196" s="60" t="s">
        <v>229</v>
      </c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6"/>
      <c r="Y196" s="60" t="s">
        <v>228</v>
      </c>
      <c r="Z196" s="55"/>
      <c r="AA196" s="55"/>
      <c r="AB196" s="55"/>
      <c r="AC196" s="55"/>
      <c r="AD196" s="55"/>
      <c r="AE196" s="55"/>
      <c r="AF196" s="56"/>
      <c r="AG196" s="60"/>
      <c r="AH196" s="55"/>
      <c r="AI196" s="55"/>
      <c r="AJ196" s="55"/>
      <c r="AK196" s="56"/>
      <c r="AL196" s="60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6"/>
      <c r="BI196" s="60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6"/>
      <c r="CP196" s="43"/>
      <c r="CQ196" s="43"/>
      <c r="CR196" s="60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6"/>
    </row>
    <row r="197" spans="1:108" ht="67.5" customHeight="1">
      <c r="A197" s="60" t="s">
        <v>230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6"/>
      <c r="Y197" s="60" t="s">
        <v>228</v>
      </c>
      <c r="Z197" s="55"/>
      <c r="AA197" s="55"/>
      <c r="AB197" s="55"/>
      <c r="AC197" s="55"/>
      <c r="AD197" s="55"/>
      <c r="AE197" s="55"/>
      <c r="AF197" s="56"/>
      <c r="AG197" s="60"/>
      <c r="AH197" s="55"/>
      <c r="AI197" s="55"/>
      <c r="AJ197" s="55"/>
      <c r="AK197" s="56"/>
      <c r="AL197" s="60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6"/>
      <c r="BI197" s="57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9"/>
      <c r="CP197" s="43"/>
      <c r="CQ197" s="43"/>
      <c r="CR197" s="60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6"/>
    </row>
    <row r="198" spans="1:108" ht="42" customHeight="1">
      <c r="A198" s="60" t="s">
        <v>231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6"/>
      <c r="Y198" s="60" t="s">
        <v>228</v>
      </c>
      <c r="Z198" s="55"/>
      <c r="AA198" s="55"/>
      <c r="AB198" s="55"/>
      <c r="AC198" s="55"/>
      <c r="AD198" s="55"/>
      <c r="AE198" s="55"/>
      <c r="AF198" s="56"/>
      <c r="AG198" s="60"/>
      <c r="AH198" s="55"/>
      <c r="AI198" s="55"/>
      <c r="AJ198" s="55"/>
      <c r="AK198" s="56"/>
      <c r="AL198" s="60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4"/>
      <c r="BI198" s="57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9"/>
      <c r="CP198" s="45"/>
      <c r="CQ198" s="45"/>
      <c r="CR198" s="60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6"/>
    </row>
    <row r="199" spans="1:108" ht="24.75" customHeight="1">
      <c r="A199" s="140" t="s">
        <v>233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6"/>
    </row>
    <row r="200" spans="1:108" ht="77.25" customHeight="1">
      <c r="A200" s="60" t="s">
        <v>234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6"/>
      <c r="Y200" s="60" t="s">
        <v>228</v>
      </c>
      <c r="Z200" s="55"/>
      <c r="AA200" s="55"/>
      <c r="AB200" s="55"/>
      <c r="AC200" s="55"/>
      <c r="AD200" s="55"/>
      <c r="AE200" s="55"/>
      <c r="AF200" s="56"/>
      <c r="AG200" s="60"/>
      <c r="AH200" s="55"/>
      <c r="AI200" s="55"/>
      <c r="AJ200" s="55"/>
      <c r="AK200" s="56"/>
      <c r="AL200" s="60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6"/>
      <c r="BI200" s="60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6"/>
      <c r="CP200" s="42"/>
      <c r="CQ200" s="42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6"/>
    </row>
    <row r="201" spans="1:108" ht="55.5" customHeight="1">
      <c r="A201" s="60" t="s">
        <v>235</v>
      </c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6"/>
      <c r="Y201" s="60" t="s">
        <v>228</v>
      </c>
      <c r="Z201" s="55"/>
      <c r="AA201" s="55"/>
      <c r="AB201" s="55"/>
      <c r="AC201" s="55"/>
      <c r="AD201" s="55"/>
      <c r="AE201" s="55"/>
      <c r="AF201" s="56"/>
      <c r="AG201" s="60"/>
      <c r="AH201" s="55"/>
      <c r="AI201" s="55"/>
      <c r="AJ201" s="55"/>
      <c r="AK201" s="56"/>
      <c r="AL201" s="132"/>
      <c r="AM201" s="132"/>
      <c r="AN201" s="132"/>
      <c r="AO201" s="132"/>
      <c r="AP201" s="132"/>
      <c r="AQ201" s="132"/>
      <c r="AR201" s="132"/>
      <c r="AS201" s="132"/>
      <c r="AT201" s="132"/>
      <c r="AU201" s="132"/>
      <c r="AV201" s="132"/>
      <c r="AW201" s="132"/>
      <c r="AX201" s="132"/>
      <c r="AY201" s="132"/>
      <c r="AZ201" s="132"/>
      <c r="BA201" s="132"/>
      <c r="BB201" s="132"/>
      <c r="BC201" s="132"/>
      <c r="BD201" s="132"/>
      <c r="BE201" s="132"/>
      <c r="BF201" s="132"/>
      <c r="BG201" s="132"/>
      <c r="BH201" s="133"/>
      <c r="BI201" s="57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9"/>
      <c r="CP201" s="45"/>
      <c r="CQ201" s="4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6"/>
    </row>
    <row r="202" spans="1:83" ht="15">
      <c r="A202" s="2"/>
      <c r="B202" s="14"/>
      <c r="C202" s="14"/>
      <c r="D202" s="14"/>
      <c r="E202" s="14"/>
      <c r="F202" s="14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</row>
    <row r="203" spans="1:108" ht="15">
      <c r="A203" s="142" t="s">
        <v>149</v>
      </c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</row>
    <row r="204" ht="15"/>
    <row r="205" spans="1:108" ht="30" customHeight="1">
      <c r="A205" s="81" t="s">
        <v>144</v>
      </c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3"/>
      <c r="Y205" s="139" t="s">
        <v>145</v>
      </c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41" t="s">
        <v>146</v>
      </c>
      <c r="AM205" s="82"/>
      <c r="AN205" s="82"/>
      <c r="AO205" s="82"/>
      <c r="AP205" s="82"/>
      <c r="AQ205" s="82"/>
      <c r="AR205" s="82"/>
      <c r="AS205" s="82"/>
      <c r="AT205" s="82"/>
      <c r="AU205" s="82"/>
      <c r="AV205" s="83"/>
      <c r="AW205" s="141" t="s">
        <v>147</v>
      </c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4"/>
      <c r="BI205" s="85" t="s">
        <v>148</v>
      </c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</row>
    <row r="206" spans="1:108" ht="51" customHeight="1">
      <c r="A206" s="100" t="s">
        <v>172</v>
      </c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2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61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3"/>
    </row>
    <row r="207" spans="1:108" ht="51" customHeight="1">
      <c r="A207" s="66" t="s">
        <v>173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</row>
    <row r="208" spans="1:108" ht="50.25" customHeight="1">
      <c r="A208" s="100" t="s">
        <v>188</v>
      </c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2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</row>
    <row r="209" spans="1:108" ht="48" customHeight="1">
      <c r="A209" s="100" t="s">
        <v>201</v>
      </c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2"/>
      <c r="Y209" s="89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1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</row>
    <row r="210" spans="1:108" ht="48.75" customHeight="1">
      <c r="A210" s="66" t="s">
        <v>207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89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1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</row>
    <row r="211" spans="1:108" ht="47.25" customHeight="1">
      <c r="A211" s="66" t="s">
        <v>240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89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1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</row>
    <row r="212" spans="1:108" ht="23.25" customHeight="1">
      <c r="A212" s="101" t="s">
        <v>150</v>
      </c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  <c r="CW212" s="101"/>
      <c r="CX212" s="101"/>
      <c r="CY212" s="101"/>
      <c r="CZ212" s="101"/>
      <c r="DA212" s="101"/>
      <c r="DB212" s="101"/>
      <c r="DC212" s="101"/>
      <c r="DD212" s="102"/>
    </row>
    <row r="213" ht="15"/>
    <row r="214" spans="1:108" ht="39.75" customHeight="1">
      <c r="A214" s="149" t="s">
        <v>90</v>
      </c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49"/>
      <c r="CM214" s="149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49"/>
      <c r="CY214" s="149"/>
      <c r="CZ214" s="149"/>
      <c r="DA214" s="149"/>
      <c r="DB214" s="149"/>
      <c r="DC214" s="149"/>
      <c r="DD214" s="149"/>
    </row>
    <row r="215" ht="15" customHeight="1"/>
    <row r="216" spans="1:108" ht="30" customHeight="1">
      <c r="A216" s="60" t="s">
        <v>4</v>
      </c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6"/>
      <c r="BJ216" s="60" t="s">
        <v>91</v>
      </c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6"/>
      <c r="CG216" s="60" t="s">
        <v>92</v>
      </c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6"/>
    </row>
    <row r="217" spans="1:108" ht="45" customHeight="1">
      <c r="A217" s="19"/>
      <c r="B217" s="161" t="s">
        <v>112</v>
      </c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2"/>
      <c r="BJ217" s="287" t="s">
        <v>241</v>
      </c>
      <c r="BK217" s="288"/>
      <c r="BL217" s="288"/>
      <c r="BM217" s="288"/>
      <c r="BN217" s="288"/>
      <c r="BO217" s="288"/>
      <c r="BP217" s="288"/>
      <c r="BQ217" s="288"/>
      <c r="BR217" s="288"/>
      <c r="BS217" s="288"/>
      <c r="BT217" s="288"/>
      <c r="BU217" s="288"/>
      <c r="BV217" s="288"/>
      <c r="BW217" s="288"/>
      <c r="BX217" s="288"/>
      <c r="BY217" s="288"/>
      <c r="BZ217" s="288"/>
      <c r="CA217" s="288"/>
      <c r="CB217" s="288"/>
      <c r="CC217" s="288"/>
      <c r="CD217" s="288"/>
      <c r="CE217" s="288"/>
      <c r="CF217" s="289"/>
      <c r="CG217" s="287" t="s">
        <v>246</v>
      </c>
      <c r="CH217" s="288"/>
      <c r="CI217" s="288"/>
      <c r="CJ217" s="288"/>
      <c r="CK217" s="288"/>
      <c r="CL217" s="288"/>
      <c r="CM217" s="288"/>
      <c r="CN217" s="288"/>
      <c r="CO217" s="288"/>
      <c r="CP217" s="288"/>
      <c r="CQ217" s="288"/>
      <c r="CR217" s="288"/>
      <c r="CS217" s="288"/>
      <c r="CT217" s="288"/>
      <c r="CU217" s="288"/>
      <c r="CV217" s="288"/>
      <c r="CW217" s="288"/>
      <c r="CX217" s="288"/>
      <c r="CY217" s="288"/>
      <c r="CZ217" s="288"/>
      <c r="DA217" s="288"/>
      <c r="DB217" s="288"/>
      <c r="DC217" s="288"/>
      <c r="DD217" s="289"/>
    </row>
    <row r="218" spans="1:108" ht="60" customHeight="1">
      <c r="A218" s="19"/>
      <c r="B218" s="291" t="s">
        <v>113</v>
      </c>
      <c r="C218" s="291"/>
      <c r="D218" s="291"/>
      <c r="E218" s="291"/>
      <c r="F218" s="291"/>
      <c r="G218" s="291"/>
      <c r="H218" s="291"/>
      <c r="I218" s="291"/>
      <c r="J218" s="291"/>
      <c r="K218" s="291"/>
      <c r="L218" s="291"/>
      <c r="M218" s="291"/>
      <c r="N218" s="291"/>
      <c r="O218" s="291"/>
      <c r="P218" s="291"/>
      <c r="Q218" s="291"/>
      <c r="R218" s="291"/>
      <c r="S218" s="291"/>
      <c r="T218" s="291"/>
      <c r="U218" s="291"/>
      <c r="V218" s="291"/>
      <c r="W218" s="291"/>
      <c r="X218" s="291"/>
      <c r="Y218" s="291"/>
      <c r="Z218" s="291"/>
      <c r="AA218" s="291"/>
      <c r="AB218" s="291"/>
      <c r="AC218" s="291"/>
      <c r="AD218" s="291"/>
      <c r="AE218" s="291"/>
      <c r="AF218" s="291"/>
      <c r="AG218" s="291"/>
      <c r="AH218" s="291"/>
      <c r="AI218" s="291"/>
      <c r="AJ218" s="291"/>
      <c r="AK218" s="291"/>
      <c r="AL218" s="291"/>
      <c r="AM218" s="291"/>
      <c r="AN218" s="291"/>
      <c r="AO218" s="291"/>
      <c r="AP218" s="291"/>
      <c r="AQ218" s="291"/>
      <c r="AR218" s="291"/>
      <c r="AS218" s="291"/>
      <c r="AT218" s="291"/>
      <c r="AU218" s="291"/>
      <c r="AV218" s="291"/>
      <c r="AW218" s="291"/>
      <c r="AX218" s="291"/>
      <c r="AY218" s="291"/>
      <c r="AZ218" s="291"/>
      <c r="BA218" s="291"/>
      <c r="BB218" s="291"/>
      <c r="BC218" s="291"/>
      <c r="BD218" s="291"/>
      <c r="BE218" s="291"/>
      <c r="BF218" s="291"/>
      <c r="BG218" s="291"/>
      <c r="BH218" s="291"/>
      <c r="BI218" s="292"/>
      <c r="BJ218" s="123" t="s">
        <v>217</v>
      </c>
      <c r="BK218" s="124"/>
      <c r="BL218" s="124"/>
      <c r="BM218" s="124"/>
      <c r="BN218" s="124"/>
      <c r="BO218" s="124"/>
      <c r="BP218" s="124"/>
      <c r="BQ218" s="124"/>
      <c r="BR218" s="124"/>
      <c r="BS218" s="124"/>
      <c r="BT218" s="124"/>
      <c r="BU218" s="124"/>
      <c r="BV218" s="124"/>
      <c r="BW218" s="124"/>
      <c r="BX218" s="124"/>
      <c r="BY218" s="124"/>
      <c r="BZ218" s="124"/>
      <c r="CA218" s="124"/>
      <c r="CB218" s="124"/>
      <c r="CC218" s="124"/>
      <c r="CD218" s="124"/>
      <c r="CE218" s="124"/>
      <c r="CF218" s="125"/>
      <c r="CG218" s="123" t="s">
        <v>217</v>
      </c>
      <c r="CH218" s="124"/>
      <c r="CI218" s="124"/>
      <c r="CJ218" s="124"/>
      <c r="CK218" s="124"/>
      <c r="CL218" s="124"/>
      <c r="CM218" s="124"/>
      <c r="CN218" s="124"/>
      <c r="CO218" s="124"/>
      <c r="CP218" s="124"/>
      <c r="CQ218" s="124"/>
      <c r="CR218" s="124"/>
      <c r="CS218" s="124"/>
      <c r="CT218" s="124"/>
      <c r="CU218" s="124"/>
      <c r="CV218" s="124"/>
      <c r="CW218" s="124"/>
      <c r="CX218" s="124"/>
      <c r="CY218" s="124"/>
      <c r="CZ218" s="124"/>
      <c r="DA218" s="124"/>
      <c r="DB218" s="124"/>
      <c r="DC218" s="124"/>
      <c r="DD218" s="125"/>
    </row>
    <row r="219" spans="1:108" ht="60" customHeight="1">
      <c r="A219" s="19"/>
      <c r="B219" s="207" t="s">
        <v>114</v>
      </c>
      <c r="C219" s="207"/>
      <c r="D219" s="20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  <c r="W219" s="207"/>
      <c r="X219" s="207"/>
      <c r="Y219" s="207"/>
      <c r="Z219" s="207"/>
      <c r="AA219" s="207"/>
      <c r="AB219" s="207"/>
      <c r="AC219" s="207"/>
      <c r="AD219" s="207"/>
      <c r="AE219" s="207"/>
      <c r="AF219" s="207"/>
      <c r="AG219" s="207"/>
      <c r="AH219" s="207"/>
      <c r="AI219" s="207"/>
      <c r="AJ219" s="207"/>
      <c r="AK219" s="207"/>
      <c r="AL219" s="207"/>
      <c r="AM219" s="207"/>
      <c r="AN219" s="207"/>
      <c r="AO219" s="207"/>
      <c r="AP219" s="207"/>
      <c r="AQ219" s="207"/>
      <c r="AR219" s="207"/>
      <c r="AS219" s="207"/>
      <c r="AT219" s="207"/>
      <c r="AU219" s="207"/>
      <c r="AV219" s="207"/>
      <c r="AW219" s="207"/>
      <c r="AX219" s="207"/>
      <c r="AY219" s="207"/>
      <c r="AZ219" s="207"/>
      <c r="BA219" s="207"/>
      <c r="BB219" s="207"/>
      <c r="BC219" s="207"/>
      <c r="BD219" s="207"/>
      <c r="BE219" s="207"/>
      <c r="BF219" s="207"/>
      <c r="BG219" s="207"/>
      <c r="BH219" s="207"/>
      <c r="BI219" s="208"/>
      <c r="BJ219" s="293" t="s">
        <v>217</v>
      </c>
      <c r="BK219" s="294"/>
      <c r="BL219" s="294"/>
      <c r="BM219" s="294"/>
      <c r="BN219" s="294"/>
      <c r="BO219" s="294"/>
      <c r="BP219" s="294"/>
      <c r="BQ219" s="294"/>
      <c r="BR219" s="294"/>
      <c r="BS219" s="294"/>
      <c r="BT219" s="294"/>
      <c r="BU219" s="294"/>
      <c r="BV219" s="294"/>
      <c r="BW219" s="294"/>
      <c r="BX219" s="294"/>
      <c r="BY219" s="294"/>
      <c r="BZ219" s="294"/>
      <c r="CA219" s="294"/>
      <c r="CB219" s="294"/>
      <c r="CC219" s="294"/>
      <c r="CD219" s="294"/>
      <c r="CE219" s="294"/>
      <c r="CF219" s="295"/>
      <c r="CG219" s="293" t="s">
        <v>217</v>
      </c>
      <c r="CH219" s="294"/>
      <c r="CI219" s="294"/>
      <c r="CJ219" s="294"/>
      <c r="CK219" s="294"/>
      <c r="CL219" s="294"/>
      <c r="CM219" s="294"/>
      <c r="CN219" s="294"/>
      <c r="CO219" s="294"/>
      <c r="CP219" s="294"/>
      <c r="CQ219" s="294"/>
      <c r="CR219" s="294"/>
      <c r="CS219" s="294"/>
      <c r="CT219" s="294"/>
      <c r="CU219" s="294"/>
      <c r="CV219" s="294"/>
      <c r="CW219" s="294"/>
      <c r="CX219" s="294"/>
      <c r="CY219" s="294"/>
      <c r="CZ219" s="294"/>
      <c r="DA219" s="294"/>
      <c r="DB219" s="294"/>
      <c r="DC219" s="294"/>
      <c r="DD219" s="295"/>
    </row>
    <row r="220" spans="1:108" ht="45" customHeight="1">
      <c r="A220" s="19"/>
      <c r="B220" s="161" t="s">
        <v>115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2"/>
      <c r="BJ220" s="287" t="s">
        <v>242</v>
      </c>
      <c r="BK220" s="288"/>
      <c r="BL220" s="288"/>
      <c r="BM220" s="288"/>
      <c r="BN220" s="288"/>
      <c r="BO220" s="288"/>
      <c r="BP220" s="288"/>
      <c r="BQ220" s="288"/>
      <c r="BR220" s="288"/>
      <c r="BS220" s="288"/>
      <c r="BT220" s="288"/>
      <c r="BU220" s="288"/>
      <c r="BV220" s="288"/>
      <c r="BW220" s="288"/>
      <c r="BX220" s="288"/>
      <c r="BY220" s="288"/>
      <c r="BZ220" s="288"/>
      <c r="CA220" s="288"/>
      <c r="CB220" s="288"/>
      <c r="CC220" s="288"/>
      <c r="CD220" s="288"/>
      <c r="CE220" s="288"/>
      <c r="CF220" s="289"/>
      <c r="CG220" s="287" t="s">
        <v>247</v>
      </c>
      <c r="CH220" s="288"/>
      <c r="CI220" s="288"/>
      <c r="CJ220" s="288"/>
      <c r="CK220" s="288"/>
      <c r="CL220" s="288"/>
      <c r="CM220" s="288"/>
      <c r="CN220" s="288"/>
      <c r="CO220" s="288"/>
      <c r="CP220" s="288"/>
      <c r="CQ220" s="288"/>
      <c r="CR220" s="288"/>
      <c r="CS220" s="288"/>
      <c r="CT220" s="288"/>
      <c r="CU220" s="288"/>
      <c r="CV220" s="288"/>
      <c r="CW220" s="288"/>
      <c r="CX220" s="288"/>
      <c r="CY220" s="288"/>
      <c r="CZ220" s="288"/>
      <c r="DA220" s="288"/>
      <c r="DB220" s="288"/>
      <c r="DC220" s="288"/>
      <c r="DD220" s="289"/>
    </row>
    <row r="221" spans="1:108" ht="59.25" customHeight="1">
      <c r="A221" s="19"/>
      <c r="B221" s="161" t="s">
        <v>116</v>
      </c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2"/>
      <c r="BJ221" s="120" t="s">
        <v>217</v>
      </c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2"/>
      <c r="CG221" s="120" t="s">
        <v>217</v>
      </c>
      <c r="CH221" s="121"/>
      <c r="CI221" s="121"/>
      <c r="CJ221" s="121"/>
      <c r="CK221" s="121"/>
      <c r="CL221" s="121"/>
      <c r="CM221" s="121"/>
      <c r="CN221" s="121"/>
      <c r="CO221" s="121"/>
      <c r="CP221" s="121"/>
      <c r="CQ221" s="121"/>
      <c r="CR221" s="121"/>
      <c r="CS221" s="121"/>
      <c r="CT221" s="121"/>
      <c r="CU221" s="121"/>
      <c r="CV221" s="121"/>
      <c r="CW221" s="121"/>
      <c r="CX221" s="121"/>
      <c r="CY221" s="121"/>
      <c r="CZ221" s="121"/>
      <c r="DA221" s="121"/>
      <c r="DB221" s="121"/>
      <c r="DC221" s="121"/>
      <c r="DD221" s="122"/>
    </row>
    <row r="222" spans="1:108" ht="60" customHeight="1">
      <c r="A222" s="19"/>
      <c r="B222" s="161" t="s">
        <v>117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2"/>
      <c r="BJ222" s="120" t="s">
        <v>217</v>
      </c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2"/>
      <c r="CG222" s="120" t="s">
        <v>217</v>
      </c>
      <c r="CH222" s="121"/>
      <c r="CI222" s="121"/>
      <c r="CJ222" s="121"/>
      <c r="CK222" s="121"/>
      <c r="CL222" s="121"/>
      <c r="CM222" s="121"/>
      <c r="CN222" s="121"/>
      <c r="CO222" s="121"/>
      <c r="CP222" s="121"/>
      <c r="CQ222" s="121"/>
      <c r="CR222" s="121"/>
      <c r="CS222" s="121"/>
      <c r="CT222" s="121"/>
      <c r="CU222" s="121"/>
      <c r="CV222" s="121"/>
      <c r="CW222" s="121"/>
      <c r="CX222" s="121"/>
      <c r="CY222" s="121"/>
      <c r="CZ222" s="121"/>
      <c r="DA222" s="121"/>
      <c r="DB222" s="121"/>
      <c r="DC222" s="121"/>
      <c r="DD222" s="122"/>
    </row>
    <row r="223" spans="1:108" ht="48.75" customHeight="1">
      <c r="A223" s="19"/>
      <c r="B223" s="161" t="s">
        <v>155</v>
      </c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2"/>
      <c r="BJ223" s="120">
        <v>663.7</v>
      </c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2"/>
      <c r="CG223" s="120">
        <v>663.7</v>
      </c>
      <c r="CH223" s="121"/>
      <c r="CI223" s="121"/>
      <c r="CJ223" s="121"/>
      <c r="CK223" s="121"/>
      <c r="CL223" s="121"/>
      <c r="CM223" s="121"/>
      <c r="CN223" s="121"/>
      <c r="CO223" s="121"/>
      <c r="CP223" s="121"/>
      <c r="CQ223" s="121"/>
      <c r="CR223" s="121"/>
      <c r="CS223" s="121"/>
      <c r="CT223" s="121"/>
      <c r="CU223" s="121"/>
      <c r="CV223" s="121"/>
      <c r="CW223" s="121"/>
      <c r="CX223" s="121"/>
      <c r="CY223" s="121"/>
      <c r="CZ223" s="121"/>
      <c r="DA223" s="121"/>
      <c r="DB223" s="121"/>
      <c r="DC223" s="121"/>
      <c r="DD223" s="122"/>
    </row>
    <row r="224" spans="1:108" ht="48.75" customHeight="1">
      <c r="A224" s="19"/>
      <c r="B224" s="291" t="s">
        <v>156</v>
      </c>
      <c r="C224" s="291"/>
      <c r="D224" s="291"/>
      <c r="E224" s="291"/>
      <c r="F224" s="291"/>
      <c r="G224" s="291"/>
      <c r="H224" s="291"/>
      <c r="I224" s="291"/>
      <c r="J224" s="291"/>
      <c r="K224" s="291"/>
      <c r="L224" s="291"/>
      <c r="M224" s="291"/>
      <c r="N224" s="291"/>
      <c r="O224" s="291"/>
      <c r="P224" s="291"/>
      <c r="Q224" s="291"/>
      <c r="R224" s="291"/>
      <c r="S224" s="291"/>
      <c r="T224" s="291"/>
      <c r="U224" s="291"/>
      <c r="V224" s="291"/>
      <c r="W224" s="291"/>
      <c r="X224" s="291"/>
      <c r="Y224" s="291"/>
      <c r="Z224" s="291"/>
      <c r="AA224" s="291"/>
      <c r="AB224" s="291"/>
      <c r="AC224" s="291"/>
      <c r="AD224" s="291"/>
      <c r="AE224" s="291"/>
      <c r="AF224" s="291"/>
      <c r="AG224" s="291"/>
      <c r="AH224" s="291"/>
      <c r="AI224" s="291"/>
      <c r="AJ224" s="291"/>
      <c r="AK224" s="291"/>
      <c r="AL224" s="291"/>
      <c r="AM224" s="291"/>
      <c r="AN224" s="291"/>
      <c r="AO224" s="291"/>
      <c r="AP224" s="291"/>
      <c r="AQ224" s="291"/>
      <c r="AR224" s="291"/>
      <c r="AS224" s="291"/>
      <c r="AT224" s="291"/>
      <c r="AU224" s="291"/>
      <c r="AV224" s="291"/>
      <c r="AW224" s="291"/>
      <c r="AX224" s="291"/>
      <c r="AY224" s="291"/>
      <c r="AZ224" s="291"/>
      <c r="BA224" s="291"/>
      <c r="BB224" s="291"/>
      <c r="BC224" s="291"/>
      <c r="BD224" s="291"/>
      <c r="BE224" s="291"/>
      <c r="BF224" s="291"/>
      <c r="BG224" s="291"/>
      <c r="BH224" s="291"/>
      <c r="BI224" s="292"/>
      <c r="BJ224" s="120" t="s">
        <v>217</v>
      </c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2"/>
      <c r="CG224" s="120" t="s">
        <v>217</v>
      </c>
      <c r="CH224" s="121"/>
      <c r="CI224" s="121"/>
      <c r="CJ224" s="121"/>
      <c r="CK224" s="121"/>
      <c r="CL224" s="121"/>
      <c r="CM224" s="121"/>
      <c r="CN224" s="121"/>
      <c r="CO224" s="121"/>
      <c r="CP224" s="121"/>
      <c r="CQ224" s="121"/>
      <c r="CR224" s="121"/>
      <c r="CS224" s="121"/>
      <c r="CT224" s="121"/>
      <c r="CU224" s="121"/>
      <c r="CV224" s="121"/>
      <c r="CW224" s="121"/>
      <c r="CX224" s="121"/>
      <c r="CY224" s="121"/>
      <c r="CZ224" s="121"/>
      <c r="DA224" s="121"/>
      <c r="DB224" s="121"/>
      <c r="DC224" s="121"/>
      <c r="DD224" s="122"/>
    </row>
    <row r="225" spans="1:108" ht="55.5" customHeight="1">
      <c r="A225" s="19"/>
      <c r="B225" s="161" t="s">
        <v>157</v>
      </c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2"/>
      <c r="BJ225" s="120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2"/>
      <c r="CG225" s="120"/>
      <c r="CH225" s="121"/>
      <c r="CI225" s="121"/>
      <c r="CJ225" s="121"/>
      <c r="CK225" s="121"/>
      <c r="CL225" s="121"/>
      <c r="CM225" s="121"/>
      <c r="CN225" s="121"/>
      <c r="CO225" s="121"/>
      <c r="CP225" s="121"/>
      <c r="CQ225" s="121"/>
      <c r="CR225" s="121"/>
      <c r="CS225" s="121"/>
      <c r="CT225" s="121"/>
      <c r="CU225" s="121"/>
      <c r="CV225" s="121"/>
      <c r="CW225" s="121"/>
      <c r="CX225" s="121"/>
      <c r="CY225" s="121"/>
      <c r="CZ225" s="121"/>
      <c r="DA225" s="121"/>
      <c r="DB225" s="121"/>
      <c r="DC225" s="121"/>
      <c r="DD225" s="122"/>
    </row>
    <row r="226" spans="1:108" ht="42.75" customHeight="1">
      <c r="A226" s="296" t="s">
        <v>118</v>
      </c>
      <c r="B226" s="291"/>
      <c r="C226" s="291"/>
      <c r="D226" s="291"/>
      <c r="E226" s="291"/>
      <c r="F226" s="291"/>
      <c r="G226" s="291"/>
      <c r="H226" s="291"/>
      <c r="I226" s="291"/>
      <c r="J226" s="291"/>
      <c r="K226" s="291"/>
      <c r="L226" s="291"/>
      <c r="M226" s="291"/>
      <c r="N226" s="291"/>
      <c r="O226" s="291"/>
      <c r="P226" s="291"/>
      <c r="Q226" s="291"/>
      <c r="R226" s="291"/>
      <c r="S226" s="291"/>
      <c r="T226" s="291"/>
      <c r="U226" s="291"/>
      <c r="V226" s="291"/>
      <c r="W226" s="291"/>
      <c r="X226" s="291"/>
      <c r="Y226" s="291"/>
      <c r="Z226" s="291"/>
      <c r="AA226" s="291"/>
      <c r="AB226" s="291"/>
      <c r="AC226" s="291"/>
      <c r="AD226" s="291"/>
      <c r="AE226" s="291"/>
      <c r="AF226" s="291"/>
      <c r="AG226" s="291"/>
      <c r="AH226" s="291"/>
      <c r="AI226" s="291"/>
      <c r="AJ226" s="291"/>
      <c r="AK226" s="291"/>
      <c r="AL226" s="291"/>
      <c r="AM226" s="291"/>
      <c r="AN226" s="291"/>
      <c r="AO226" s="291"/>
      <c r="AP226" s="291"/>
      <c r="AQ226" s="291"/>
      <c r="AR226" s="291"/>
      <c r="AS226" s="291"/>
      <c r="AT226" s="291"/>
      <c r="AU226" s="291"/>
      <c r="AV226" s="291"/>
      <c r="AW226" s="291"/>
      <c r="AX226" s="291"/>
      <c r="AY226" s="291"/>
      <c r="AZ226" s="291"/>
      <c r="BA226" s="291"/>
      <c r="BB226" s="291"/>
      <c r="BC226" s="291"/>
      <c r="BD226" s="291"/>
      <c r="BE226" s="291"/>
      <c r="BF226" s="291"/>
      <c r="BG226" s="291"/>
      <c r="BH226" s="291"/>
      <c r="BI226" s="292"/>
      <c r="BJ226" s="158">
        <v>2</v>
      </c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60"/>
      <c r="CG226" s="158">
        <v>2</v>
      </c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159"/>
      <c r="CR226" s="159"/>
      <c r="CS226" s="159"/>
      <c r="CT226" s="159"/>
      <c r="CU226" s="159"/>
      <c r="CV226" s="159"/>
      <c r="CW226" s="159"/>
      <c r="CX226" s="159"/>
      <c r="CY226" s="159"/>
      <c r="CZ226" s="159"/>
      <c r="DA226" s="159"/>
      <c r="DB226" s="159"/>
      <c r="DC226" s="159"/>
      <c r="DD226" s="160"/>
    </row>
    <row r="227" ht="26.25" customHeight="1">
      <c r="A227" s="1" t="s">
        <v>39</v>
      </c>
    </row>
    <row r="228" spans="1:108" ht="15" customHeight="1">
      <c r="A228" s="60" t="s">
        <v>4</v>
      </c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6"/>
      <c r="BZ228" s="60" t="s">
        <v>93</v>
      </c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6"/>
    </row>
    <row r="229" spans="1:108" ht="45" customHeight="1">
      <c r="A229" s="9"/>
      <c r="B229" s="161" t="s">
        <v>119</v>
      </c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2"/>
      <c r="BZ229" s="120" t="s">
        <v>217</v>
      </c>
      <c r="CA229" s="121"/>
      <c r="CB229" s="121"/>
      <c r="CC229" s="121"/>
      <c r="CD229" s="121"/>
      <c r="CE229" s="121"/>
      <c r="CF229" s="121"/>
      <c r="CG229" s="121"/>
      <c r="CH229" s="121"/>
      <c r="CI229" s="121"/>
      <c r="CJ229" s="121"/>
      <c r="CK229" s="121"/>
      <c r="CL229" s="121"/>
      <c r="CM229" s="121"/>
      <c r="CN229" s="121"/>
      <c r="CO229" s="121"/>
      <c r="CP229" s="121"/>
      <c r="CQ229" s="121"/>
      <c r="CR229" s="121"/>
      <c r="CS229" s="121"/>
      <c r="CT229" s="121"/>
      <c r="CU229" s="121"/>
      <c r="CV229" s="121"/>
      <c r="CW229" s="121"/>
      <c r="CX229" s="121"/>
      <c r="CY229" s="121"/>
      <c r="CZ229" s="121"/>
      <c r="DA229" s="121"/>
      <c r="DB229" s="121"/>
      <c r="DC229" s="121"/>
      <c r="DD229" s="122"/>
    </row>
    <row r="230" spans="1:108" ht="72" customHeight="1">
      <c r="A230" s="9"/>
      <c r="B230" s="207" t="s">
        <v>123</v>
      </c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7"/>
      <c r="BD230" s="207"/>
      <c r="BE230" s="207"/>
      <c r="BF230" s="207"/>
      <c r="BG230" s="207"/>
      <c r="BH230" s="207"/>
      <c r="BI230" s="207"/>
      <c r="BJ230" s="207"/>
      <c r="BK230" s="207"/>
      <c r="BL230" s="207"/>
      <c r="BM230" s="207"/>
      <c r="BN230" s="207"/>
      <c r="BO230" s="207"/>
      <c r="BP230" s="207"/>
      <c r="BQ230" s="207"/>
      <c r="BR230" s="207"/>
      <c r="BS230" s="207"/>
      <c r="BT230" s="207"/>
      <c r="BU230" s="207"/>
      <c r="BV230" s="207"/>
      <c r="BW230" s="207"/>
      <c r="BX230" s="207"/>
      <c r="BY230" s="208"/>
      <c r="BZ230" s="120" t="s">
        <v>217</v>
      </c>
      <c r="CA230" s="121"/>
      <c r="CB230" s="121"/>
      <c r="CC230" s="121"/>
      <c r="CD230" s="121"/>
      <c r="CE230" s="121"/>
      <c r="CF230" s="121"/>
      <c r="CG230" s="121"/>
      <c r="CH230" s="121"/>
      <c r="CI230" s="121"/>
      <c r="CJ230" s="121"/>
      <c r="CK230" s="121"/>
      <c r="CL230" s="121"/>
      <c r="CM230" s="121"/>
      <c r="CN230" s="121"/>
      <c r="CO230" s="121"/>
      <c r="CP230" s="121"/>
      <c r="CQ230" s="121"/>
      <c r="CR230" s="121"/>
      <c r="CS230" s="121"/>
      <c r="CT230" s="121"/>
      <c r="CU230" s="121"/>
      <c r="CV230" s="121"/>
      <c r="CW230" s="121"/>
      <c r="CX230" s="121"/>
      <c r="CY230" s="121"/>
      <c r="CZ230" s="121"/>
      <c r="DA230" s="121"/>
      <c r="DB230" s="121"/>
      <c r="DC230" s="121"/>
      <c r="DD230" s="122"/>
    </row>
    <row r="231" spans="1:108" ht="68.25" customHeight="1">
      <c r="A231" s="9"/>
      <c r="B231" s="161" t="s">
        <v>120</v>
      </c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2"/>
      <c r="BZ231" s="120" t="s">
        <v>217</v>
      </c>
      <c r="CA231" s="121"/>
      <c r="CB231" s="121"/>
      <c r="CC231" s="121"/>
      <c r="CD231" s="121"/>
      <c r="CE231" s="121"/>
      <c r="CF231" s="121"/>
      <c r="CG231" s="121"/>
      <c r="CH231" s="121"/>
      <c r="CI231" s="121"/>
      <c r="CJ231" s="121"/>
      <c r="CK231" s="121"/>
      <c r="CL231" s="121"/>
      <c r="CM231" s="121"/>
      <c r="CN231" s="121"/>
      <c r="CO231" s="121"/>
      <c r="CP231" s="121"/>
      <c r="CQ231" s="121"/>
      <c r="CR231" s="121"/>
      <c r="CS231" s="121"/>
      <c r="CT231" s="121"/>
      <c r="CU231" s="121"/>
      <c r="CV231" s="121"/>
      <c r="CW231" s="121"/>
      <c r="CX231" s="121"/>
      <c r="CY231" s="121"/>
      <c r="CZ231" s="121"/>
      <c r="DA231" s="121"/>
      <c r="DB231" s="121"/>
      <c r="DC231" s="121"/>
      <c r="DD231" s="122"/>
    </row>
    <row r="232" spans="1:108" ht="55.5" customHeight="1">
      <c r="A232" s="9"/>
      <c r="B232" s="161" t="s">
        <v>121</v>
      </c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  <c r="BV232" s="161"/>
      <c r="BW232" s="161"/>
      <c r="BX232" s="161"/>
      <c r="BY232" s="162"/>
      <c r="BZ232" s="297" t="s">
        <v>217</v>
      </c>
      <c r="CA232" s="298"/>
      <c r="CB232" s="298"/>
      <c r="CC232" s="298"/>
      <c r="CD232" s="298"/>
      <c r="CE232" s="298"/>
      <c r="CF232" s="298"/>
      <c r="CG232" s="298"/>
      <c r="CH232" s="298"/>
      <c r="CI232" s="298"/>
      <c r="CJ232" s="298"/>
      <c r="CK232" s="298"/>
      <c r="CL232" s="298"/>
      <c r="CM232" s="298"/>
      <c r="CN232" s="298"/>
      <c r="CO232" s="298"/>
      <c r="CP232" s="298"/>
      <c r="CQ232" s="298"/>
      <c r="CR232" s="298"/>
      <c r="CS232" s="298"/>
      <c r="CT232" s="298"/>
      <c r="CU232" s="298"/>
      <c r="CV232" s="298"/>
      <c r="CW232" s="298"/>
      <c r="CX232" s="298"/>
      <c r="CY232" s="298"/>
      <c r="CZ232" s="298"/>
      <c r="DA232" s="298"/>
      <c r="DB232" s="298"/>
      <c r="DC232" s="298"/>
      <c r="DD232" s="299"/>
    </row>
    <row r="233" ht="15" customHeight="1"/>
    <row r="234" spans="1:108" ht="31.5" customHeight="1">
      <c r="A234" s="18" t="s">
        <v>8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64"/>
      <c r="AT234" s="164"/>
      <c r="AU234" s="164"/>
      <c r="AV234" s="164"/>
      <c r="AW234" s="164"/>
      <c r="AX234" s="164"/>
      <c r="AY234" s="164"/>
      <c r="AZ234" s="164"/>
      <c r="BA234" s="164"/>
      <c r="BB234" s="164"/>
      <c r="BC234" s="164"/>
      <c r="BD234" s="164"/>
      <c r="BE234" s="164"/>
      <c r="BF234" s="164"/>
      <c r="BG234" s="164"/>
      <c r="BH234" s="164"/>
      <c r="BI234" s="164"/>
      <c r="BJ234" s="164"/>
      <c r="BK234" s="164"/>
      <c r="BL234" s="164"/>
      <c r="BM234" s="164"/>
      <c r="BN234" s="164"/>
      <c r="BO234" s="164"/>
      <c r="BP234" s="164"/>
      <c r="BQ234" s="164"/>
      <c r="BR234" s="18"/>
      <c r="BS234" s="18"/>
      <c r="BT234" s="18"/>
      <c r="BU234" s="164" t="s">
        <v>2</v>
      </c>
      <c r="BV234" s="164"/>
      <c r="BW234" s="164"/>
      <c r="BX234" s="164"/>
      <c r="BY234" s="164"/>
      <c r="BZ234" s="164"/>
      <c r="CA234" s="164"/>
      <c r="CB234" s="164"/>
      <c r="CC234" s="164"/>
      <c r="CD234" s="164"/>
      <c r="CE234" s="164"/>
      <c r="CF234" s="164"/>
      <c r="CG234" s="164"/>
      <c r="CH234" s="164"/>
      <c r="CI234" s="164"/>
      <c r="CJ234" s="164"/>
      <c r="CK234" s="164"/>
      <c r="CL234" s="164"/>
      <c r="CM234" s="164"/>
      <c r="CN234" s="164"/>
      <c r="CO234" s="164"/>
      <c r="CP234" s="164"/>
      <c r="CQ234" s="164"/>
      <c r="CR234" s="164"/>
      <c r="CS234" s="164"/>
      <c r="CT234" s="164"/>
      <c r="CU234" s="164"/>
      <c r="CV234" s="164"/>
      <c r="CW234" s="164"/>
      <c r="CX234" s="164"/>
      <c r="CY234" s="164"/>
      <c r="CZ234" s="164"/>
      <c r="DA234" s="164"/>
      <c r="DB234" s="164"/>
      <c r="DC234" s="164"/>
      <c r="DD234" s="164"/>
    </row>
    <row r="235" spans="1:108" ht="15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243" t="s">
        <v>3</v>
      </c>
      <c r="AT235" s="243"/>
      <c r="AU235" s="243"/>
      <c r="AV235" s="243"/>
      <c r="AW235" s="243"/>
      <c r="AX235" s="243"/>
      <c r="AY235" s="243"/>
      <c r="AZ235" s="243"/>
      <c r="BA235" s="243"/>
      <c r="BB235" s="243"/>
      <c r="BC235" s="243"/>
      <c r="BD235" s="243"/>
      <c r="BE235" s="243"/>
      <c r="BF235" s="243"/>
      <c r="BG235" s="243"/>
      <c r="BH235" s="243"/>
      <c r="BI235" s="243"/>
      <c r="BJ235" s="243"/>
      <c r="BK235" s="243"/>
      <c r="BL235" s="243"/>
      <c r="BM235" s="243"/>
      <c r="BN235" s="243"/>
      <c r="BO235" s="243"/>
      <c r="BP235" s="243"/>
      <c r="BQ235" s="243"/>
      <c r="BR235" s="18"/>
      <c r="BS235" s="18"/>
      <c r="BT235" s="18"/>
      <c r="BU235" s="243" t="s">
        <v>9</v>
      </c>
      <c r="BV235" s="243"/>
      <c r="BW235" s="243"/>
      <c r="BX235" s="243"/>
      <c r="BY235" s="243"/>
      <c r="BZ235" s="243"/>
      <c r="CA235" s="243"/>
      <c r="CB235" s="243"/>
      <c r="CC235" s="243"/>
      <c r="CD235" s="243"/>
      <c r="CE235" s="243"/>
      <c r="CF235" s="243"/>
      <c r="CG235" s="243"/>
      <c r="CH235" s="243"/>
      <c r="CI235" s="243"/>
      <c r="CJ235" s="243"/>
      <c r="CK235" s="243"/>
      <c r="CL235" s="243"/>
      <c r="CM235" s="243"/>
      <c r="CN235" s="243"/>
      <c r="CO235" s="243"/>
      <c r="CP235" s="243"/>
      <c r="CQ235" s="243"/>
      <c r="CR235" s="243"/>
      <c r="CS235" s="243"/>
      <c r="CT235" s="243"/>
      <c r="CU235" s="243"/>
      <c r="CV235" s="243"/>
      <c r="CW235" s="243"/>
      <c r="CX235" s="243"/>
      <c r="CY235" s="243"/>
      <c r="CZ235" s="243"/>
      <c r="DA235" s="243"/>
      <c r="DB235" s="243"/>
      <c r="DC235" s="243"/>
      <c r="DD235" s="243"/>
    </row>
    <row r="236" spans="1:108" ht="1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</row>
    <row r="237" spans="1:108" ht="1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</row>
    <row r="238" spans="1:108" ht="29.25" customHeight="1">
      <c r="A238" s="18" t="s">
        <v>122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64"/>
      <c r="AT238" s="164"/>
      <c r="AU238" s="164"/>
      <c r="AV238" s="164"/>
      <c r="AW238" s="164"/>
      <c r="AX238" s="164"/>
      <c r="AY238" s="164"/>
      <c r="AZ238" s="164"/>
      <c r="BA238" s="164"/>
      <c r="BB238" s="164"/>
      <c r="BC238" s="164"/>
      <c r="BD238" s="164"/>
      <c r="BE238" s="164"/>
      <c r="BF238" s="164"/>
      <c r="BG238" s="164"/>
      <c r="BH238" s="164"/>
      <c r="BI238" s="164"/>
      <c r="BJ238" s="164"/>
      <c r="BK238" s="164"/>
      <c r="BL238" s="164"/>
      <c r="BM238" s="164"/>
      <c r="BN238" s="164"/>
      <c r="BO238" s="164"/>
      <c r="BP238" s="164"/>
      <c r="BQ238" s="164"/>
      <c r="BR238" s="18"/>
      <c r="BS238" s="18"/>
      <c r="BT238" s="18"/>
      <c r="BU238" s="164" t="s">
        <v>238</v>
      </c>
      <c r="BV238" s="164"/>
      <c r="BW238" s="164"/>
      <c r="BX238" s="164"/>
      <c r="BY238" s="164"/>
      <c r="BZ238" s="164"/>
      <c r="CA238" s="164"/>
      <c r="CB238" s="164"/>
      <c r="CC238" s="164"/>
      <c r="CD238" s="164"/>
      <c r="CE238" s="164"/>
      <c r="CF238" s="164"/>
      <c r="CG238" s="164"/>
      <c r="CH238" s="164"/>
      <c r="CI238" s="164"/>
      <c r="CJ238" s="164"/>
      <c r="CK238" s="164"/>
      <c r="CL238" s="164"/>
      <c r="CM238" s="164"/>
      <c r="CN238" s="164"/>
      <c r="CO238" s="164"/>
      <c r="CP238" s="164"/>
      <c r="CQ238" s="164"/>
      <c r="CR238" s="164"/>
      <c r="CS238" s="164"/>
      <c r="CT238" s="164"/>
      <c r="CU238" s="164"/>
      <c r="CV238" s="164"/>
      <c r="CW238" s="164"/>
      <c r="CX238" s="164"/>
      <c r="CY238" s="164"/>
      <c r="CZ238" s="164"/>
      <c r="DA238" s="164"/>
      <c r="DB238" s="164"/>
      <c r="DC238" s="164"/>
      <c r="DD238" s="164"/>
    </row>
    <row r="239" spans="1:108" ht="15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243" t="s">
        <v>3</v>
      </c>
      <c r="AT239" s="243"/>
      <c r="AU239" s="243"/>
      <c r="AV239" s="243"/>
      <c r="AW239" s="243"/>
      <c r="AX239" s="243"/>
      <c r="AY239" s="243"/>
      <c r="AZ239" s="243"/>
      <c r="BA239" s="243"/>
      <c r="BB239" s="243"/>
      <c r="BC239" s="243"/>
      <c r="BD239" s="243"/>
      <c r="BE239" s="243"/>
      <c r="BF239" s="243"/>
      <c r="BG239" s="243"/>
      <c r="BH239" s="243"/>
      <c r="BI239" s="243"/>
      <c r="BJ239" s="243"/>
      <c r="BK239" s="243"/>
      <c r="BL239" s="243"/>
      <c r="BM239" s="243"/>
      <c r="BN239" s="243"/>
      <c r="BO239" s="243"/>
      <c r="BP239" s="243"/>
      <c r="BQ239" s="243"/>
      <c r="BR239" s="18"/>
      <c r="BS239" s="18"/>
      <c r="BT239" s="18"/>
      <c r="BU239" s="243" t="s">
        <v>9</v>
      </c>
      <c r="BV239" s="243"/>
      <c r="BW239" s="243"/>
      <c r="BX239" s="243"/>
      <c r="BY239" s="243"/>
      <c r="BZ239" s="243"/>
      <c r="CA239" s="243"/>
      <c r="CB239" s="243"/>
      <c r="CC239" s="243"/>
      <c r="CD239" s="243"/>
      <c r="CE239" s="243"/>
      <c r="CF239" s="243"/>
      <c r="CG239" s="243"/>
      <c r="CH239" s="243"/>
      <c r="CI239" s="243"/>
      <c r="CJ239" s="243"/>
      <c r="CK239" s="243"/>
      <c r="CL239" s="243"/>
      <c r="CM239" s="243"/>
      <c r="CN239" s="243"/>
      <c r="CO239" s="243"/>
      <c r="CP239" s="243"/>
      <c r="CQ239" s="243"/>
      <c r="CR239" s="243"/>
      <c r="CS239" s="243"/>
      <c r="CT239" s="243"/>
      <c r="CU239" s="243"/>
      <c r="CV239" s="243"/>
      <c r="CW239" s="243"/>
      <c r="CX239" s="243"/>
      <c r="CY239" s="243"/>
      <c r="CZ239" s="243"/>
      <c r="DA239" s="243"/>
      <c r="DB239" s="243"/>
      <c r="DC239" s="243"/>
      <c r="DD239" s="243"/>
    </row>
    <row r="240" spans="1:108" ht="15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18"/>
      <c r="BS240" s="18"/>
      <c r="BT240" s="18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</row>
    <row r="241" spans="1:108" ht="25.5" customHeight="1">
      <c r="A241" s="18" t="s">
        <v>94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64" t="s">
        <v>239</v>
      </c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  <c r="AA241" s="164"/>
      <c r="AB241" s="164"/>
      <c r="AC241" s="164"/>
      <c r="AD241" s="164"/>
      <c r="AE241" s="164"/>
      <c r="AF241" s="164"/>
      <c r="AG241" s="164"/>
      <c r="AH241" s="164"/>
      <c r="AI241" s="164"/>
      <c r="AJ241" s="164"/>
      <c r="AK241" s="164"/>
      <c r="AL241" s="164"/>
      <c r="AM241" s="164"/>
      <c r="AN241" s="164"/>
      <c r="AO241" s="164"/>
      <c r="AP241" s="164"/>
      <c r="AQ241" s="164"/>
      <c r="AR241" s="164"/>
      <c r="AS241" s="164"/>
      <c r="AT241" s="164"/>
      <c r="AU241" s="164"/>
      <c r="AV241" s="164"/>
      <c r="AW241" s="164"/>
      <c r="AX241" s="164"/>
      <c r="AY241" s="164"/>
      <c r="AZ241" s="164"/>
      <c r="BA241" s="164"/>
      <c r="BB241" s="164"/>
      <c r="BC241" s="164"/>
      <c r="BD241" s="164"/>
      <c r="BE241" s="164"/>
      <c r="BF241" s="164"/>
      <c r="BG241" s="164"/>
      <c r="BH241" s="164"/>
      <c r="BI241" s="164"/>
      <c r="BJ241" s="164"/>
      <c r="BK241" s="164"/>
      <c r="BL241" s="164"/>
      <c r="BM241" s="164"/>
      <c r="BN241" s="164"/>
      <c r="BO241" s="164"/>
      <c r="BP241" s="164"/>
      <c r="BQ241" s="164"/>
      <c r="BR241" s="164"/>
      <c r="BS241" s="164"/>
      <c r="BT241" s="164"/>
      <c r="BU241" s="164"/>
      <c r="BV241" s="164"/>
      <c r="BW241" s="164"/>
      <c r="BX241" s="164"/>
      <c r="BY241" s="164"/>
      <c r="BZ241" s="164"/>
      <c r="CA241" s="164"/>
      <c r="CB241" s="164"/>
      <c r="CC241" s="164"/>
      <c r="CD241" s="164"/>
      <c r="CE241" s="164"/>
      <c r="CF241" s="164"/>
      <c r="CG241" s="18"/>
      <c r="CH241" s="18"/>
      <c r="CI241" s="18"/>
      <c r="CJ241" s="245" t="s">
        <v>220</v>
      </c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245"/>
      <c r="CY241" s="245"/>
      <c r="CZ241" s="245"/>
      <c r="DA241" s="245"/>
      <c r="DB241" s="245"/>
      <c r="DC241" s="245"/>
      <c r="DD241" s="245"/>
    </row>
    <row r="242" spans="1:108" ht="40.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243" t="s">
        <v>96</v>
      </c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O242" s="243"/>
      <c r="AP242" s="243"/>
      <c r="AQ242" s="243"/>
      <c r="AR242" s="243"/>
      <c r="AS242" s="243"/>
      <c r="AT242" s="243"/>
      <c r="AU242" s="243"/>
      <c r="AV242" s="243"/>
      <c r="AW242" s="243"/>
      <c r="AX242" s="243"/>
      <c r="AY242" s="243"/>
      <c r="AZ242" s="243"/>
      <c r="BA242" s="243"/>
      <c r="BB242" s="243"/>
      <c r="BC242" s="243"/>
      <c r="BD242" s="243"/>
      <c r="BE242" s="243"/>
      <c r="BF242" s="243"/>
      <c r="BG242" s="243"/>
      <c r="BH242" s="243"/>
      <c r="BI242" s="243"/>
      <c r="BJ242" s="243"/>
      <c r="BK242" s="243"/>
      <c r="BL242" s="243"/>
      <c r="BM242" s="243"/>
      <c r="BN242" s="243"/>
      <c r="BO242" s="243"/>
      <c r="BP242" s="243"/>
      <c r="BQ242" s="243"/>
      <c r="BR242" s="243"/>
      <c r="BS242" s="243"/>
      <c r="BT242" s="243"/>
      <c r="BU242" s="243"/>
      <c r="BV242" s="243"/>
      <c r="BW242" s="243"/>
      <c r="BX242" s="243"/>
      <c r="BY242" s="243"/>
      <c r="BZ242" s="243"/>
      <c r="CA242" s="243"/>
      <c r="CB242" s="243"/>
      <c r="CC242" s="243"/>
      <c r="CD242" s="243"/>
      <c r="CE242" s="243"/>
      <c r="CF242" s="243"/>
      <c r="CG242" s="18"/>
      <c r="CH242" s="18"/>
      <c r="CI242" s="18"/>
      <c r="CJ242" s="243" t="s">
        <v>95</v>
      </c>
      <c r="CK242" s="243"/>
      <c r="CL242" s="243"/>
      <c r="CM242" s="243"/>
      <c r="CN242" s="243"/>
      <c r="CO242" s="243"/>
      <c r="CP242" s="243"/>
      <c r="CQ242" s="243"/>
      <c r="CR242" s="243"/>
      <c r="CS242" s="243"/>
      <c r="CT242" s="243"/>
      <c r="CU242" s="243"/>
      <c r="CV242" s="243"/>
      <c r="CW242" s="243"/>
      <c r="CX242" s="243"/>
      <c r="CY242" s="243"/>
      <c r="CZ242" s="243"/>
      <c r="DA242" s="243"/>
      <c r="DB242" s="243"/>
      <c r="DC242" s="243"/>
      <c r="DD242" s="243"/>
    </row>
    <row r="243" spans="1:108" ht="12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</row>
  </sheetData>
  <sheetProtection/>
  <mergeCells count="808">
    <mergeCell ref="CS125:DD125"/>
    <mergeCell ref="CS120:DD120"/>
    <mergeCell ref="CG117:CR117"/>
    <mergeCell ref="CG128:CR128"/>
    <mergeCell ref="AW169:BH169"/>
    <mergeCell ref="BU169:DD169"/>
    <mergeCell ref="AX119:BI119"/>
    <mergeCell ref="AM124:AW124"/>
    <mergeCell ref="AX124:BI124"/>
    <mergeCell ref="BJ125:BU125"/>
    <mergeCell ref="CG124:CR124"/>
    <mergeCell ref="CS124:DD124"/>
    <mergeCell ref="CG113:CR113"/>
    <mergeCell ref="BU171:DD171"/>
    <mergeCell ref="BI170:BT170"/>
    <mergeCell ref="CS119:DD119"/>
    <mergeCell ref="CS122:DD122"/>
    <mergeCell ref="CS121:DD121"/>
    <mergeCell ref="CS131:DD132"/>
    <mergeCell ref="BV119:CF119"/>
    <mergeCell ref="B113:Y113"/>
    <mergeCell ref="Z113:AL113"/>
    <mergeCell ref="AX108:BI108"/>
    <mergeCell ref="AX109:BI110"/>
    <mergeCell ref="B109:Y109"/>
    <mergeCell ref="Z109:AL109"/>
    <mergeCell ref="B110:Y110"/>
    <mergeCell ref="AM108:AW108"/>
    <mergeCell ref="AM111:AW111"/>
    <mergeCell ref="AX111:BI111"/>
    <mergeCell ref="BV118:CF118"/>
    <mergeCell ref="BJ112:BU112"/>
    <mergeCell ref="CS111:DD111"/>
    <mergeCell ref="BV112:CF112"/>
    <mergeCell ref="BV116:CF116"/>
    <mergeCell ref="CS116:DD116"/>
    <mergeCell ref="CS117:DD117"/>
    <mergeCell ref="CG112:CR112"/>
    <mergeCell ref="CG118:CR118"/>
    <mergeCell ref="CS112:DD112"/>
    <mergeCell ref="CG109:CR110"/>
    <mergeCell ref="CJ72:DD72"/>
    <mergeCell ref="AX107:BI107"/>
    <mergeCell ref="CS110:DD110"/>
    <mergeCell ref="CS108:DD108"/>
    <mergeCell ref="BV108:CF108"/>
    <mergeCell ref="BJ108:BU108"/>
    <mergeCell ref="BJ109:BU109"/>
    <mergeCell ref="CS109:DD109"/>
    <mergeCell ref="BJ110:BU110"/>
    <mergeCell ref="CS106:DD106"/>
    <mergeCell ref="BV109:CF110"/>
    <mergeCell ref="BJ223:CF223"/>
    <mergeCell ref="B225:BI225"/>
    <mergeCell ref="BJ225:CF225"/>
    <mergeCell ref="BJ224:CF224"/>
    <mergeCell ref="B224:BI224"/>
    <mergeCell ref="AM107:AW107"/>
    <mergeCell ref="Y169:AK169"/>
    <mergeCell ref="BJ119:BU119"/>
    <mergeCell ref="BO72:CI72"/>
    <mergeCell ref="CG111:CR111"/>
    <mergeCell ref="B107:Y107"/>
    <mergeCell ref="Z110:AL110"/>
    <mergeCell ref="AM109:AW110"/>
    <mergeCell ref="B72:AS72"/>
    <mergeCell ref="AT72:BN72"/>
    <mergeCell ref="AM95:AW95"/>
    <mergeCell ref="BJ107:BU107"/>
    <mergeCell ref="Z107:AL107"/>
    <mergeCell ref="B106:Y106"/>
    <mergeCell ref="B105:Y105"/>
    <mergeCell ref="BV117:CF117"/>
    <mergeCell ref="BV114:CF115"/>
    <mergeCell ref="Z115:AL115"/>
    <mergeCell ref="AX114:BI115"/>
    <mergeCell ref="AM114:AW115"/>
    <mergeCell ref="BJ111:BU111"/>
    <mergeCell ref="Z111:AL111"/>
    <mergeCell ref="B108:Y108"/>
    <mergeCell ref="Z114:AL114"/>
    <mergeCell ref="B217:BI217"/>
    <mergeCell ref="B119:Y119"/>
    <mergeCell ref="B223:BI223"/>
    <mergeCell ref="BJ116:BU116"/>
    <mergeCell ref="Z116:AL116"/>
    <mergeCell ref="BJ117:BU117"/>
    <mergeCell ref="BJ118:BU118"/>
    <mergeCell ref="Y170:AK170"/>
    <mergeCell ref="AL170:AV170"/>
    <mergeCell ref="P241:CF241"/>
    <mergeCell ref="BU234:DD234"/>
    <mergeCell ref="AS239:BQ239"/>
    <mergeCell ref="BZ232:DD232"/>
    <mergeCell ref="CJ241:DD241"/>
    <mergeCell ref="AS235:BQ235"/>
    <mergeCell ref="B232:BY232"/>
    <mergeCell ref="BU239:DD239"/>
    <mergeCell ref="AS234:BQ234"/>
    <mergeCell ref="BU238:DD238"/>
    <mergeCell ref="B116:Y116"/>
    <mergeCell ref="B112:Y112"/>
    <mergeCell ref="BJ114:BU115"/>
    <mergeCell ref="Z112:AL112"/>
    <mergeCell ref="AM112:AW112"/>
    <mergeCell ref="B111:Y111"/>
    <mergeCell ref="AM116:AW116"/>
    <mergeCell ref="AX116:BI116"/>
    <mergeCell ref="B115:Y115"/>
    <mergeCell ref="B114:Y114"/>
    <mergeCell ref="AM117:AW117"/>
    <mergeCell ref="AX131:BI132"/>
    <mergeCell ref="AX122:BI123"/>
    <mergeCell ref="B120:Y120"/>
    <mergeCell ref="AX117:BI117"/>
    <mergeCell ref="Z117:AL117"/>
    <mergeCell ref="B117:Y117"/>
    <mergeCell ref="Z119:AL119"/>
    <mergeCell ref="AM119:AW119"/>
    <mergeCell ref="Z124:AL124"/>
    <mergeCell ref="BJ219:CF219"/>
    <mergeCell ref="CG223:DD223"/>
    <mergeCell ref="A226:BI226"/>
    <mergeCell ref="A228:BY228"/>
    <mergeCell ref="CG224:DD224"/>
    <mergeCell ref="B222:BI222"/>
    <mergeCell ref="BJ222:CF222"/>
    <mergeCell ref="CG222:DD222"/>
    <mergeCell ref="B221:BI221"/>
    <mergeCell ref="B220:BI220"/>
    <mergeCell ref="CG221:DD221"/>
    <mergeCell ref="BJ220:CF220"/>
    <mergeCell ref="BZ231:DD231"/>
    <mergeCell ref="B231:BY231"/>
    <mergeCell ref="B229:BY229"/>
    <mergeCell ref="BZ228:DD228"/>
    <mergeCell ref="CG226:DD226"/>
    <mergeCell ref="BJ226:CF226"/>
    <mergeCell ref="B230:BY230"/>
    <mergeCell ref="BZ230:DD230"/>
    <mergeCell ref="CJ242:DD242"/>
    <mergeCell ref="P242:CF242"/>
    <mergeCell ref="G136:AN136"/>
    <mergeCell ref="AS238:BQ238"/>
    <mergeCell ref="BU235:DD235"/>
    <mergeCell ref="CG225:DD225"/>
    <mergeCell ref="BZ229:DD229"/>
    <mergeCell ref="B218:BI218"/>
    <mergeCell ref="BU158:DD158"/>
    <mergeCell ref="CG219:DD219"/>
    <mergeCell ref="CG218:DD218"/>
    <mergeCell ref="BJ221:CF221"/>
    <mergeCell ref="BV126:CF127"/>
    <mergeCell ref="BV111:CF111"/>
    <mergeCell ref="CG217:DD217"/>
    <mergeCell ref="BJ218:CF218"/>
    <mergeCell ref="BJ217:CF217"/>
    <mergeCell ref="CS113:DD113"/>
    <mergeCell ref="BV113:CF113"/>
    <mergeCell ref="CG220:DD220"/>
    <mergeCell ref="BP6:CD6"/>
    <mergeCell ref="CF6:DD6"/>
    <mergeCell ref="BI18:BL18"/>
    <mergeCell ref="BM18:BP18"/>
    <mergeCell ref="BP7:CM7"/>
    <mergeCell ref="CO15:DD15"/>
    <mergeCell ref="CO16:DD16"/>
    <mergeCell ref="BP8:CM8"/>
    <mergeCell ref="A10:DD10"/>
    <mergeCell ref="A11:DD11"/>
    <mergeCell ref="A6:O6"/>
    <mergeCell ref="B64:AH64"/>
    <mergeCell ref="AI64:BG64"/>
    <mergeCell ref="Q6:AO6"/>
    <mergeCell ref="B63:AH63"/>
    <mergeCell ref="AI62:BG63"/>
    <mergeCell ref="B54:AH54"/>
    <mergeCell ref="AI52:BC53"/>
    <mergeCell ref="AI54:BC54"/>
    <mergeCell ref="AG20:CA22"/>
    <mergeCell ref="Z106:AL106"/>
    <mergeCell ref="AM106:AW106"/>
    <mergeCell ref="BV106:CF106"/>
    <mergeCell ref="AX102:BI102"/>
    <mergeCell ref="AM113:AW113"/>
    <mergeCell ref="AX113:BI113"/>
    <mergeCell ref="BJ113:BU113"/>
    <mergeCell ref="AX106:BI106"/>
    <mergeCell ref="BJ106:BU106"/>
    <mergeCell ref="AX112:BI112"/>
    <mergeCell ref="BV107:CF107"/>
    <mergeCell ref="CG107:CR107"/>
    <mergeCell ref="BV104:CF104"/>
    <mergeCell ref="AX105:BI105"/>
    <mergeCell ref="BJ105:BU105"/>
    <mergeCell ref="BV105:CF105"/>
    <mergeCell ref="AX104:BI104"/>
    <mergeCell ref="BJ104:BU104"/>
    <mergeCell ref="CS105:DD105"/>
    <mergeCell ref="CG104:CR104"/>
    <mergeCell ref="CS104:DD104"/>
    <mergeCell ref="B102:Y102"/>
    <mergeCell ref="AM105:AW105"/>
    <mergeCell ref="B103:Y103"/>
    <mergeCell ref="Z105:AL105"/>
    <mergeCell ref="Z104:AL104"/>
    <mergeCell ref="AM104:AW104"/>
    <mergeCell ref="B104:Y104"/>
    <mergeCell ref="Z108:AL108"/>
    <mergeCell ref="CG108:CR108"/>
    <mergeCell ref="CS107:DD107"/>
    <mergeCell ref="BJ103:BU103"/>
    <mergeCell ref="Z102:AL102"/>
    <mergeCell ref="CS103:DD103"/>
    <mergeCell ref="CG106:CR106"/>
    <mergeCell ref="CG103:CR103"/>
    <mergeCell ref="CS102:DD102"/>
    <mergeCell ref="CG105:CR105"/>
    <mergeCell ref="BD52:BX53"/>
    <mergeCell ref="B52:AH52"/>
    <mergeCell ref="B53:AH53"/>
    <mergeCell ref="CG60:DD60"/>
    <mergeCell ref="AI61:BG61"/>
    <mergeCell ref="B55:AH55"/>
    <mergeCell ref="BH61:CF61"/>
    <mergeCell ref="AI59:DD59"/>
    <mergeCell ref="B61:AH61"/>
    <mergeCell ref="CG61:DE61"/>
    <mergeCell ref="CO20:DD22"/>
    <mergeCell ref="CO23:DD24"/>
    <mergeCell ref="B51:AH51"/>
    <mergeCell ref="AI50:BC50"/>
    <mergeCell ref="BD50:BX50"/>
    <mergeCell ref="BY50:DD50"/>
    <mergeCell ref="A41:DD41"/>
    <mergeCell ref="BY51:DD51"/>
    <mergeCell ref="A47:DD47"/>
    <mergeCell ref="A42:DD42"/>
    <mergeCell ref="Z103:AL103"/>
    <mergeCell ref="AM103:AW103"/>
    <mergeCell ref="AX103:BI103"/>
    <mergeCell ref="CG102:CR102"/>
    <mergeCell ref="AM102:AW102"/>
    <mergeCell ref="BV102:CF102"/>
    <mergeCell ref="BV103:CF103"/>
    <mergeCell ref="BJ102:BU102"/>
    <mergeCell ref="CG99:CR99"/>
    <mergeCell ref="BJ99:BU99"/>
    <mergeCell ref="BJ98:BU98"/>
    <mergeCell ref="BV98:CF98"/>
    <mergeCell ref="BV99:CF99"/>
    <mergeCell ref="A43:DD43"/>
    <mergeCell ref="A88:DD88"/>
    <mergeCell ref="BY54:DD54"/>
    <mergeCell ref="BD54:BX54"/>
    <mergeCell ref="BY52:DD52"/>
    <mergeCell ref="CG101:CR101"/>
    <mergeCell ref="BJ100:BU100"/>
    <mergeCell ref="BV100:CF100"/>
    <mergeCell ref="AM101:AW101"/>
    <mergeCell ref="AX101:BI101"/>
    <mergeCell ref="B100:Y100"/>
    <mergeCell ref="Z100:AL100"/>
    <mergeCell ref="AM100:AW100"/>
    <mergeCell ref="AX100:BI100"/>
    <mergeCell ref="A85:DD85"/>
    <mergeCell ref="AI55:BC55"/>
    <mergeCell ref="B65:AH65"/>
    <mergeCell ref="AI65:BG65"/>
    <mergeCell ref="BH65:CF65"/>
    <mergeCell ref="AT73:BN73"/>
    <mergeCell ref="BO71:CI71"/>
    <mergeCell ref="BH62:CF63"/>
    <mergeCell ref="B62:AH62"/>
    <mergeCell ref="BH64:CF64"/>
    <mergeCell ref="B99:Y99"/>
    <mergeCell ref="CG100:CR100"/>
    <mergeCell ref="CJ74:DD74"/>
    <mergeCell ref="CS100:DD100"/>
    <mergeCell ref="BO74:CI74"/>
    <mergeCell ref="B75:AS75"/>
    <mergeCell ref="AT75:BN75"/>
    <mergeCell ref="BO75:CI75"/>
    <mergeCell ref="CJ75:DD75"/>
    <mergeCell ref="CS98:DD98"/>
    <mergeCell ref="AT71:BN71"/>
    <mergeCell ref="BD55:BX55"/>
    <mergeCell ref="CJ71:DD71"/>
    <mergeCell ref="B71:AS71"/>
    <mergeCell ref="AI60:BG60"/>
    <mergeCell ref="AT69:BN69"/>
    <mergeCell ref="AT70:BN70"/>
    <mergeCell ref="B70:AS70"/>
    <mergeCell ref="A59:AH60"/>
    <mergeCell ref="A69:AS69"/>
    <mergeCell ref="B74:AS74"/>
    <mergeCell ref="AT74:BN74"/>
    <mergeCell ref="A44:DD44"/>
    <mergeCell ref="BY55:DD55"/>
    <mergeCell ref="A67:DD67"/>
    <mergeCell ref="B101:Y101"/>
    <mergeCell ref="Z101:AL101"/>
    <mergeCell ref="BJ101:BU101"/>
    <mergeCell ref="BV101:CF101"/>
    <mergeCell ref="Z99:AL99"/>
    <mergeCell ref="A7:X7"/>
    <mergeCell ref="A5:O5"/>
    <mergeCell ref="N31:DD31"/>
    <mergeCell ref="CO25:DD26"/>
    <mergeCell ref="CO27:DD27"/>
    <mergeCell ref="CS101:DD101"/>
    <mergeCell ref="BO69:CI69"/>
    <mergeCell ref="CJ69:DD69"/>
    <mergeCell ref="BO70:CI70"/>
    <mergeCell ref="CJ70:DD70"/>
    <mergeCell ref="CB13:CF13"/>
    <mergeCell ref="AG23:CA24"/>
    <mergeCell ref="BP2:DD2"/>
    <mergeCell ref="BP5:CD5"/>
    <mergeCell ref="CF5:DD5"/>
    <mergeCell ref="A8:X8"/>
    <mergeCell ref="A2:AO2"/>
    <mergeCell ref="BP3:DD4"/>
    <mergeCell ref="A3:AO4"/>
    <mergeCell ref="Q5:AO5"/>
    <mergeCell ref="A86:W86"/>
    <mergeCell ref="A90:Y92"/>
    <mergeCell ref="AG25:CA26"/>
    <mergeCell ref="A12:DD12"/>
    <mergeCell ref="CD16:CM16"/>
    <mergeCell ref="AG18:AH18"/>
    <mergeCell ref="CO17:DD19"/>
    <mergeCell ref="AM18:AN18"/>
    <mergeCell ref="AO18:BH18"/>
    <mergeCell ref="AI18:AL18"/>
    <mergeCell ref="O35:DD35"/>
    <mergeCell ref="A37:DD37"/>
    <mergeCell ref="A40:DD40"/>
    <mergeCell ref="BH60:CF60"/>
    <mergeCell ref="AI51:BC51"/>
    <mergeCell ref="A46:DD46"/>
    <mergeCell ref="A45:DD45"/>
    <mergeCell ref="A50:AH50"/>
    <mergeCell ref="BY53:DD53"/>
    <mergeCell ref="BD51:BX51"/>
    <mergeCell ref="BJ93:BU93"/>
    <mergeCell ref="BJ94:BU94"/>
    <mergeCell ref="Z90:AL92"/>
    <mergeCell ref="AM93:AW93"/>
    <mergeCell ref="AX93:BI93"/>
    <mergeCell ref="CS99:DD99"/>
    <mergeCell ref="AM99:AW99"/>
    <mergeCell ref="AX99:BI99"/>
    <mergeCell ref="AX95:BI95"/>
    <mergeCell ref="CG98:CR98"/>
    <mergeCell ref="CG94:CR94"/>
    <mergeCell ref="BV94:CF94"/>
    <mergeCell ref="AH79:BC79"/>
    <mergeCell ref="AG80:BC80"/>
    <mergeCell ref="A82:DD82"/>
    <mergeCell ref="A84:DD84"/>
    <mergeCell ref="AM90:BU90"/>
    <mergeCell ref="Z94:AL94"/>
    <mergeCell ref="AM94:AW94"/>
    <mergeCell ref="AX94:BI94"/>
    <mergeCell ref="BJ95:BU95"/>
    <mergeCell ref="CS94:DD94"/>
    <mergeCell ref="CG92:CR92"/>
    <mergeCell ref="CS92:DD92"/>
    <mergeCell ref="CG95:CR95"/>
    <mergeCell ref="CS95:DD95"/>
    <mergeCell ref="CS93:DD93"/>
    <mergeCell ref="BV95:CF95"/>
    <mergeCell ref="CG93:CR93"/>
    <mergeCell ref="BV93:CF93"/>
    <mergeCell ref="AM97:AW97"/>
    <mergeCell ref="AX97:BI97"/>
    <mergeCell ref="BJ96:BU96"/>
    <mergeCell ref="BV96:CF96"/>
    <mergeCell ref="BV97:CF97"/>
    <mergeCell ref="CS97:DD97"/>
    <mergeCell ref="CG96:CR96"/>
    <mergeCell ref="CG97:CR97"/>
    <mergeCell ref="CS96:DD96"/>
    <mergeCell ref="BJ97:BU97"/>
    <mergeCell ref="AX92:BI92"/>
    <mergeCell ref="BJ92:BU92"/>
    <mergeCell ref="B93:Y93"/>
    <mergeCell ref="Z93:AL93"/>
    <mergeCell ref="B97:Y97"/>
    <mergeCell ref="Z98:AL98"/>
    <mergeCell ref="AM98:AW98"/>
    <mergeCell ref="AX98:BI98"/>
    <mergeCell ref="B98:Y98"/>
    <mergeCell ref="Z97:AL97"/>
    <mergeCell ref="B95:Y95"/>
    <mergeCell ref="Z95:AL95"/>
    <mergeCell ref="B96:Y96"/>
    <mergeCell ref="Z96:AL96"/>
    <mergeCell ref="B94:Y94"/>
    <mergeCell ref="BV90:DD90"/>
    <mergeCell ref="AM91:AW92"/>
    <mergeCell ref="AX91:BU91"/>
    <mergeCell ref="BV91:CF92"/>
    <mergeCell ref="CG91:DD91"/>
    <mergeCell ref="AM96:AW96"/>
    <mergeCell ref="AX96:BI96"/>
    <mergeCell ref="CS118:DD118"/>
    <mergeCell ref="B219:BI219"/>
    <mergeCell ref="A216:BI216"/>
    <mergeCell ref="BJ216:CF216"/>
    <mergeCell ref="B118:Y118"/>
    <mergeCell ref="Z118:AL118"/>
    <mergeCell ref="AM118:AW118"/>
    <mergeCell ref="AX118:BI118"/>
    <mergeCell ref="Z120:AL120"/>
    <mergeCell ref="AM120:AW120"/>
    <mergeCell ref="AX120:BI120"/>
    <mergeCell ref="BV120:CF120"/>
    <mergeCell ref="AX121:BI121"/>
    <mergeCell ref="CG114:CR115"/>
    <mergeCell ref="CG121:CR121"/>
    <mergeCell ref="CG119:CR119"/>
    <mergeCell ref="CG116:CR116"/>
    <mergeCell ref="CG120:CR120"/>
    <mergeCell ref="AM122:AW122"/>
    <mergeCell ref="BV124:CF124"/>
    <mergeCell ref="B123:Y123"/>
    <mergeCell ref="BJ121:BU121"/>
    <mergeCell ref="BV121:CF121"/>
    <mergeCell ref="AM121:AW121"/>
    <mergeCell ref="BJ124:BU124"/>
    <mergeCell ref="BJ122:BU122"/>
    <mergeCell ref="B122:Y122"/>
    <mergeCell ref="B121:Y121"/>
    <mergeCell ref="Z123:AL123"/>
    <mergeCell ref="AM123:AW123"/>
    <mergeCell ref="BJ123:BU123"/>
    <mergeCell ref="B127:Y127"/>
    <mergeCell ref="Z127:AL127"/>
    <mergeCell ref="Z126:AL126"/>
    <mergeCell ref="B124:Y124"/>
    <mergeCell ref="B125:Y125"/>
    <mergeCell ref="Z125:AL125"/>
    <mergeCell ref="AM125:AW125"/>
    <mergeCell ref="Z121:AL121"/>
    <mergeCell ref="Z122:AL122"/>
    <mergeCell ref="BV125:CF125"/>
    <mergeCell ref="CS114:DD115"/>
    <mergeCell ref="CS123:DD123"/>
    <mergeCell ref="AX125:BI125"/>
    <mergeCell ref="BJ120:BU120"/>
    <mergeCell ref="BV122:CF122"/>
    <mergeCell ref="CG125:CR125"/>
    <mergeCell ref="BV123:CF123"/>
    <mergeCell ref="CG123:CR123"/>
    <mergeCell ref="CG122:CR122"/>
    <mergeCell ref="CS130:DD130"/>
    <mergeCell ref="BV128:CF128"/>
    <mergeCell ref="BJ129:BU129"/>
    <mergeCell ref="BV129:CF129"/>
    <mergeCell ref="BV130:CF130"/>
    <mergeCell ref="CS128:DD128"/>
    <mergeCell ref="CG129:CR129"/>
    <mergeCell ref="CS129:DD129"/>
    <mergeCell ref="B126:Y126"/>
    <mergeCell ref="AM126:AW127"/>
    <mergeCell ref="AX129:BI129"/>
    <mergeCell ref="AX126:BI127"/>
    <mergeCell ref="BJ126:BU127"/>
    <mergeCell ref="BJ128:BU128"/>
    <mergeCell ref="AX128:BI128"/>
    <mergeCell ref="CG126:CR127"/>
    <mergeCell ref="CS126:DD127"/>
    <mergeCell ref="B128:Y128"/>
    <mergeCell ref="Z128:AL128"/>
    <mergeCell ref="AM128:AW128"/>
    <mergeCell ref="B132:Y132"/>
    <mergeCell ref="Z131:AL132"/>
    <mergeCell ref="B129:Y129"/>
    <mergeCell ref="Z129:AL129"/>
    <mergeCell ref="AM129:AW129"/>
    <mergeCell ref="B131:Y131"/>
    <mergeCell ref="B130:Y130"/>
    <mergeCell ref="Z130:AL130"/>
    <mergeCell ref="AM130:AW130"/>
    <mergeCell ref="AX130:BI130"/>
    <mergeCell ref="BJ130:BU130"/>
    <mergeCell ref="CG131:CR132"/>
    <mergeCell ref="BV131:CF132"/>
    <mergeCell ref="CG130:CR130"/>
    <mergeCell ref="BV133:CF133"/>
    <mergeCell ref="AM133:AW133"/>
    <mergeCell ref="AX133:BI133"/>
    <mergeCell ref="BJ133:BU133"/>
    <mergeCell ref="AM131:AW132"/>
    <mergeCell ref="BJ131:BU132"/>
    <mergeCell ref="B133:Y133"/>
    <mergeCell ref="Z133:AL133"/>
    <mergeCell ref="BJ142:BX142"/>
    <mergeCell ref="BY142:DD142"/>
    <mergeCell ref="AO136:BJ136"/>
    <mergeCell ref="AN137:BJ137"/>
    <mergeCell ref="A139:DD139"/>
    <mergeCell ref="CG133:CR133"/>
    <mergeCell ref="CS133:DD133"/>
    <mergeCell ref="A141:BI141"/>
    <mergeCell ref="BJ141:BX141"/>
    <mergeCell ref="BY141:DD141"/>
    <mergeCell ref="BY146:DD146"/>
    <mergeCell ref="B143:BI143"/>
    <mergeCell ref="BJ143:BX143"/>
    <mergeCell ref="BY143:DD143"/>
    <mergeCell ref="B144:BI144"/>
    <mergeCell ref="BJ144:BX144"/>
    <mergeCell ref="BY144:DD144"/>
    <mergeCell ref="B142:BI142"/>
    <mergeCell ref="BY149:DD149"/>
    <mergeCell ref="BJ147:BX147"/>
    <mergeCell ref="BY147:DD147"/>
    <mergeCell ref="BJ148:BX148"/>
    <mergeCell ref="BY148:DD148"/>
    <mergeCell ref="BJ149:BX149"/>
    <mergeCell ref="B145:BI145"/>
    <mergeCell ref="B146:BI146"/>
    <mergeCell ref="A154:X154"/>
    <mergeCell ref="Y154:AK154"/>
    <mergeCell ref="A160:X160"/>
    <mergeCell ref="AL158:AV158"/>
    <mergeCell ref="AW158:BH158"/>
    <mergeCell ref="A157:X157"/>
    <mergeCell ref="AW154:BH154"/>
    <mergeCell ref="B147:BI147"/>
    <mergeCell ref="B148:BI148"/>
    <mergeCell ref="B149:BI149"/>
    <mergeCell ref="Y158:AK158"/>
    <mergeCell ref="A158:X158"/>
    <mergeCell ref="AL154:AV154"/>
    <mergeCell ref="BY145:DD145"/>
    <mergeCell ref="BJ146:BX146"/>
    <mergeCell ref="BJ145:BX145"/>
    <mergeCell ref="BI154:BT154"/>
    <mergeCell ref="BI158:BT158"/>
    <mergeCell ref="BU170:DD170"/>
    <mergeCell ref="V151:DD151"/>
    <mergeCell ref="Y159:AK159"/>
    <mergeCell ref="AL159:AV159"/>
    <mergeCell ref="AW159:BH159"/>
    <mergeCell ref="Y163:AK163"/>
    <mergeCell ref="BI159:BT159"/>
    <mergeCell ref="AL166:AV166"/>
    <mergeCell ref="BI165:BT165"/>
    <mergeCell ref="Y164:AK164"/>
    <mergeCell ref="AL164:AV164"/>
    <mergeCell ref="BU172:DD172"/>
    <mergeCell ref="AW172:BH172"/>
    <mergeCell ref="AW164:BH164"/>
    <mergeCell ref="Y171:AK171"/>
    <mergeCell ref="BI171:BT171"/>
    <mergeCell ref="AW170:BH170"/>
    <mergeCell ref="BI168:BT168"/>
    <mergeCell ref="Y168:AK168"/>
    <mergeCell ref="AW166:BH166"/>
    <mergeCell ref="A172:X172"/>
    <mergeCell ref="Y172:AK172"/>
    <mergeCell ref="AL172:AV172"/>
    <mergeCell ref="A166:X166"/>
    <mergeCell ref="Y166:AK166"/>
    <mergeCell ref="A171:X171"/>
    <mergeCell ref="A169:X169"/>
    <mergeCell ref="A168:X168"/>
    <mergeCell ref="A170:X170"/>
    <mergeCell ref="AL171:AV171"/>
    <mergeCell ref="A159:X159"/>
    <mergeCell ref="A162:X162"/>
    <mergeCell ref="Y162:AK162"/>
    <mergeCell ref="Y157:AK157"/>
    <mergeCell ref="Y160:AK160"/>
    <mergeCell ref="AW163:BH163"/>
    <mergeCell ref="AL163:AV163"/>
    <mergeCell ref="AW157:BH157"/>
    <mergeCell ref="AL157:AV157"/>
    <mergeCell ref="Y165:AK165"/>
    <mergeCell ref="A161:X161"/>
    <mergeCell ref="AL168:AV168"/>
    <mergeCell ref="Y161:DD161"/>
    <mergeCell ref="BU168:DD168"/>
    <mergeCell ref="BI166:BT166"/>
    <mergeCell ref="BI162:BT162"/>
    <mergeCell ref="BI163:BT163"/>
    <mergeCell ref="BU162:DD162"/>
    <mergeCell ref="A163:X163"/>
    <mergeCell ref="A164:X164"/>
    <mergeCell ref="AW171:BH171"/>
    <mergeCell ref="BI169:BT169"/>
    <mergeCell ref="A214:DD214"/>
    <mergeCell ref="AW168:BH168"/>
    <mergeCell ref="A167:X167"/>
    <mergeCell ref="BI172:BT172"/>
    <mergeCell ref="BI164:BT164"/>
    <mergeCell ref="A165:X165"/>
    <mergeCell ref="BU165:DD165"/>
    <mergeCell ref="BU163:DD163"/>
    <mergeCell ref="BU164:DD164"/>
    <mergeCell ref="AL162:AV162"/>
    <mergeCell ref="AW162:BH162"/>
    <mergeCell ref="CG216:DD216"/>
    <mergeCell ref="AL169:AV169"/>
    <mergeCell ref="Y167:DD167"/>
    <mergeCell ref="AL165:AV165"/>
    <mergeCell ref="AW165:BH165"/>
    <mergeCell ref="A188:DD188"/>
    <mergeCell ref="BI157:BT157"/>
    <mergeCell ref="Y156:AK156"/>
    <mergeCell ref="AL156:AV156"/>
    <mergeCell ref="AW156:BH156"/>
    <mergeCell ref="BU159:DD159"/>
    <mergeCell ref="AL160:AV160"/>
    <mergeCell ref="AW160:BH160"/>
    <mergeCell ref="BI160:BT160"/>
    <mergeCell ref="BU166:DD166"/>
    <mergeCell ref="A153:DD153"/>
    <mergeCell ref="BU154:DD154"/>
    <mergeCell ref="Y155:DD155"/>
    <mergeCell ref="BI156:BT156"/>
    <mergeCell ref="A155:X155"/>
    <mergeCell ref="A156:X156"/>
    <mergeCell ref="BU156:DD156"/>
    <mergeCell ref="BU160:DD160"/>
    <mergeCell ref="BU157:DD157"/>
    <mergeCell ref="Y210:AK210"/>
    <mergeCell ref="AL210:AV210"/>
    <mergeCell ref="AW210:BH210"/>
    <mergeCell ref="A175:X175"/>
    <mergeCell ref="Y175:DD175"/>
    <mergeCell ref="AL194:BH194"/>
    <mergeCell ref="Y176:AK176"/>
    <mergeCell ref="AL176:AV176"/>
    <mergeCell ref="AW176:BH176"/>
    <mergeCell ref="AG197:AK197"/>
    <mergeCell ref="A212:DD212"/>
    <mergeCell ref="BI207:DD207"/>
    <mergeCell ref="BI208:DD208"/>
    <mergeCell ref="BI209:DD209"/>
    <mergeCell ref="BI210:DD210"/>
    <mergeCell ref="A211:X211"/>
    <mergeCell ref="Y211:AK211"/>
    <mergeCell ref="AL211:AV211"/>
    <mergeCell ref="AW211:BH211"/>
    <mergeCell ref="A210:X210"/>
    <mergeCell ref="BI211:DD211"/>
    <mergeCell ref="A208:X208"/>
    <mergeCell ref="A203:DD203"/>
    <mergeCell ref="AW205:BH205"/>
    <mergeCell ref="AW206:BH206"/>
    <mergeCell ref="Y209:AK209"/>
    <mergeCell ref="AL209:AV209"/>
    <mergeCell ref="BI205:DD205"/>
    <mergeCell ref="AW209:BH209"/>
    <mergeCell ref="A206:X206"/>
    <mergeCell ref="BI206:DD206"/>
    <mergeCell ref="AL206:AV206"/>
    <mergeCell ref="Y206:AK206"/>
    <mergeCell ref="A209:X209"/>
    <mergeCell ref="Y208:AK208"/>
    <mergeCell ref="AL208:AV208"/>
    <mergeCell ref="AW208:BH208"/>
    <mergeCell ref="A207:X207"/>
    <mergeCell ref="A205:X205"/>
    <mergeCell ref="Y205:AK205"/>
    <mergeCell ref="A195:DD195"/>
    <mergeCell ref="AL207:AV207"/>
    <mergeCell ref="AW207:BH207"/>
    <mergeCell ref="A199:DD199"/>
    <mergeCell ref="AL205:AV205"/>
    <mergeCell ref="Y207:AK207"/>
    <mergeCell ref="AG196:AK196"/>
    <mergeCell ref="AL198:BH198"/>
    <mergeCell ref="AL201:BH201"/>
    <mergeCell ref="A190:DD190"/>
    <mergeCell ref="AL189:BH189"/>
    <mergeCell ref="Y196:AF196"/>
    <mergeCell ref="Y197:AF197"/>
    <mergeCell ref="Y198:AF198"/>
    <mergeCell ref="Y191:AF191"/>
    <mergeCell ref="A189:X189"/>
    <mergeCell ref="A196:X196"/>
    <mergeCell ref="A197:X197"/>
    <mergeCell ref="CJ73:DD73"/>
    <mergeCell ref="AL174:AV174"/>
    <mergeCell ref="AW174:BH174"/>
    <mergeCell ref="BI174:BT174"/>
    <mergeCell ref="BU174:DD174"/>
    <mergeCell ref="BO73:CI73"/>
    <mergeCell ref="B73:AS73"/>
    <mergeCell ref="A173:DD173"/>
    <mergeCell ref="A174:X174"/>
    <mergeCell ref="Y174:AK174"/>
    <mergeCell ref="BI180:BT180"/>
    <mergeCell ref="BU180:DD180"/>
    <mergeCell ref="BI179:BT179"/>
    <mergeCell ref="AW180:BH180"/>
    <mergeCell ref="A181:X181"/>
    <mergeCell ref="Y181:DD181"/>
    <mergeCell ref="A180:X180"/>
    <mergeCell ref="AW179:BH179"/>
    <mergeCell ref="BU179:DD179"/>
    <mergeCell ref="AL180:AV180"/>
    <mergeCell ref="BU176:DD177"/>
    <mergeCell ref="BI177:BT177"/>
    <mergeCell ref="BI178:BT178"/>
    <mergeCell ref="BU178:DD178"/>
    <mergeCell ref="BI176:BT176"/>
    <mergeCell ref="A177:X177"/>
    <mergeCell ref="Y177:AK177"/>
    <mergeCell ref="AL177:AV177"/>
    <mergeCell ref="AW177:BH177"/>
    <mergeCell ref="A176:X176"/>
    <mergeCell ref="A178:X178"/>
    <mergeCell ref="Y178:AK178"/>
    <mergeCell ref="AL178:AV178"/>
    <mergeCell ref="AW182:BH182"/>
    <mergeCell ref="AL179:AV179"/>
    <mergeCell ref="A182:X182"/>
    <mergeCell ref="Y182:AK182"/>
    <mergeCell ref="AL182:AV182"/>
    <mergeCell ref="AW178:BH178"/>
    <mergeCell ref="A179:X179"/>
    <mergeCell ref="Y179:AK179"/>
    <mergeCell ref="AW183:BH183"/>
    <mergeCell ref="Y183:AK183"/>
    <mergeCell ref="AL183:AV183"/>
    <mergeCell ref="A184:X184"/>
    <mergeCell ref="Y184:AK184"/>
    <mergeCell ref="AL184:AV184"/>
    <mergeCell ref="AW184:BH184"/>
    <mergeCell ref="Y180:AK180"/>
    <mergeCell ref="A186:X186"/>
    <mergeCell ref="Y186:AK186"/>
    <mergeCell ref="AL186:AV186"/>
    <mergeCell ref="AW186:BH186"/>
    <mergeCell ref="A187:X187"/>
    <mergeCell ref="Y187:AK187"/>
    <mergeCell ref="AW187:BH187"/>
    <mergeCell ref="AL187:AV187"/>
    <mergeCell ref="BU186:DD186"/>
    <mergeCell ref="BI182:BT182"/>
    <mergeCell ref="BU182:DD182"/>
    <mergeCell ref="BI183:BT183"/>
    <mergeCell ref="BU183:DD183"/>
    <mergeCell ref="BI187:BT187"/>
    <mergeCell ref="BU187:DD187"/>
    <mergeCell ref="BI186:BT186"/>
    <mergeCell ref="A198:X198"/>
    <mergeCell ref="A183:X183"/>
    <mergeCell ref="A185:X185"/>
    <mergeCell ref="Y185:DD185"/>
    <mergeCell ref="BI184:BT184"/>
    <mergeCell ref="BU184:DD184"/>
    <mergeCell ref="AG191:AK191"/>
    <mergeCell ref="A193:X193"/>
    <mergeCell ref="Y193:AF193"/>
    <mergeCell ref="AG193:AK193"/>
    <mergeCell ref="Y189:AF189"/>
    <mergeCell ref="AG189:AK189"/>
    <mergeCell ref="A191:X191"/>
    <mergeCell ref="A192:X192"/>
    <mergeCell ref="Y192:AF192"/>
    <mergeCell ref="AG192:AK192"/>
    <mergeCell ref="A194:X194"/>
    <mergeCell ref="Y194:AF194"/>
    <mergeCell ref="AG194:AK194"/>
    <mergeCell ref="AL191:BH191"/>
    <mergeCell ref="AL192:BH192"/>
    <mergeCell ref="AL193:BH193"/>
    <mergeCell ref="CR192:DD192"/>
    <mergeCell ref="CR193:DD193"/>
    <mergeCell ref="CR194:DD194"/>
    <mergeCell ref="BI189:CQ189"/>
    <mergeCell ref="CR189:DD189"/>
    <mergeCell ref="BI191:CO191"/>
    <mergeCell ref="BI192:CO192"/>
    <mergeCell ref="AL200:BH200"/>
    <mergeCell ref="CR196:DD196"/>
    <mergeCell ref="CR197:DD197"/>
    <mergeCell ref="BI198:CO198"/>
    <mergeCell ref="CR198:DD198"/>
    <mergeCell ref="AG198:AK198"/>
    <mergeCell ref="AL196:BH196"/>
    <mergeCell ref="AL197:BH197"/>
    <mergeCell ref="BI196:CO196"/>
    <mergeCell ref="BI197:CO197"/>
    <mergeCell ref="A201:X201"/>
    <mergeCell ref="Y201:AF201"/>
    <mergeCell ref="AG201:AK201"/>
    <mergeCell ref="A200:X200"/>
    <mergeCell ref="Y200:AF200"/>
    <mergeCell ref="AG200:AK200"/>
    <mergeCell ref="CG62:DE63"/>
    <mergeCell ref="CG64:DE64"/>
    <mergeCell ref="CG65:DE65"/>
    <mergeCell ref="CR200:DD200"/>
    <mergeCell ref="BI201:CO201"/>
    <mergeCell ref="CR201:DD201"/>
    <mergeCell ref="BI200:CO200"/>
    <mergeCell ref="BI193:CO193"/>
    <mergeCell ref="BI194:CO194"/>
    <mergeCell ref="CR191:DD191"/>
  </mergeCells>
  <printOptions/>
  <pageMargins left="0.5905511811023623" right="0.3937007874015748" top="0.5905511811023623" bottom="0.5905511811023623" header="0" footer="0"/>
  <pageSetup horizontalDpi="600" verticalDpi="600" orientation="portrait" paperSize="9" scale="60" r:id="rId1"/>
  <headerFooter alignWithMargins="0">
    <oddHeader>&amp;C&amp;P</oddHeader>
  </headerFooter>
  <rowBreaks count="7" manualBreakCount="7">
    <brk id="36" max="107" man="1"/>
    <brk id="66" max="107" man="1"/>
    <brk id="87" max="107" man="1"/>
    <brk id="105" max="107" man="1"/>
    <brk id="138" max="107" man="1"/>
    <brk id="187" max="107" man="1"/>
    <brk id="21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С.М. Салимова</cp:lastModifiedBy>
  <cp:lastPrinted>2017-02-17T11:11:59Z</cp:lastPrinted>
  <dcterms:created xsi:type="dcterms:W3CDTF">2010-05-19T10:50:44Z</dcterms:created>
  <dcterms:modified xsi:type="dcterms:W3CDTF">2017-02-20T09:30:48Z</dcterms:modified>
  <cp:category/>
  <cp:version/>
  <cp:contentType/>
  <cp:contentStatus/>
</cp:coreProperties>
</file>